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EsteLibro" defaultThemeVersion="124226"/>
  <bookViews>
    <workbookView xWindow="0" yWindow="0" windowWidth="19440" windowHeight="6750"/>
  </bookViews>
  <sheets>
    <sheet name="Hid y MA" sheetId="3" r:id="rId1"/>
  </sheets>
  <definedNames>
    <definedName name="_xlnm.Print_Area" localSheetId="0">'Hid y MA'!$A$1:$I$9</definedName>
    <definedName name="_xlnm.Print_Titles" localSheetId="0">'Hid y MA'!$1:$3</definedName>
  </definedNames>
  <calcPr calcId="125725"/>
</workbook>
</file>

<file path=xl/calcChain.xml><?xml version="1.0" encoding="utf-8"?>
<calcChain xmlns="http://schemas.openxmlformats.org/spreadsheetml/2006/main">
  <c r="E4" i="3"/>
</calcChain>
</file>

<file path=xl/sharedStrings.xml><?xml version="1.0" encoding="utf-8"?>
<sst xmlns="http://schemas.openxmlformats.org/spreadsheetml/2006/main" count="66" uniqueCount="58">
  <si>
    <t>Organismo</t>
  </si>
  <si>
    <t>Medio</t>
  </si>
  <si>
    <t>Publicación</t>
  </si>
  <si>
    <t>N. º Expte. /</t>
  </si>
  <si>
    <t>Documentación</t>
  </si>
  <si>
    <t>Presupuesto</t>
  </si>
  <si>
    <t>Denominación</t>
  </si>
  <si>
    <t>Fianza /</t>
  </si>
  <si>
    <t>Clasificación</t>
  </si>
  <si>
    <t>Fechas</t>
  </si>
  <si>
    <t>Apertura</t>
  </si>
  <si>
    <t>(*)</t>
  </si>
  <si>
    <t>Presentac</t>
  </si>
  <si>
    <t>(IVA excluido)</t>
  </si>
  <si>
    <t>+ info</t>
  </si>
  <si>
    <t>----</t>
  </si>
  <si>
    <t>no exige</t>
  </si>
  <si>
    <r>
      <t xml:space="preserve">European Investment Bank
</t>
    </r>
    <r>
      <rPr>
        <sz val="10"/>
        <rFont val="Arial"/>
        <family val="2"/>
      </rPr>
      <t>L-2950, Luxembourg, 
Grand Duchy of Luxembourg</t>
    </r>
  </si>
  <si>
    <t>20-07-16
DOUE</t>
  </si>
  <si>
    <t>TA2016032 R0 IPA</t>
  </si>
  <si>
    <t>EUR 17 000 000</t>
  </si>
  <si>
    <t xml:space="preserve">The overall objective of the Technical Assistance (TA) operation is to contribute to the improvement of the infrastructures in the candidate and potential candidates’ countries, to support the preparation and implementation of priority infrastructure investment projects in the transport, environment, energy and social infrastructure sectors of the Beneficiaries and to be financed by a combination of grants and loans. </t>
  </si>
  <si>
    <t>31-08-16  17:00 h</t>
  </si>
  <si>
    <r>
      <t>Empresa Metropolitana de Abastecimiento y Saneamiento de Aguas de Sevilla</t>
    </r>
    <r>
      <rPr>
        <sz val="10"/>
        <rFont val="Arial"/>
      </rPr>
      <t xml:space="preserve">
https://www.sevilla.org/perfil-contratante
Escuelas Pías, 1. 41003 Sevilla</t>
    </r>
  </si>
  <si>
    <r>
      <t xml:space="preserve">07-07-16
web
</t>
    </r>
    <r>
      <rPr>
        <b/>
        <sz val="10"/>
        <color rgb="FF0000FF"/>
        <rFont val="Arial"/>
        <family val="2"/>
      </rPr>
      <t>20-07-16
BOE</t>
    </r>
  </si>
  <si>
    <t>116/16</t>
  </si>
  <si>
    <t>BOE</t>
  </si>
  <si>
    <t>Asistencia técnica para el control de vertidos, control de normas de emisión y medio receptor, y apoyo a los laboratorios. 2016-2018.</t>
  </si>
  <si>
    <t>16-08-16
14:15 h</t>
  </si>
  <si>
    <t xml:space="preserve"> ----</t>
  </si>
  <si>
    <r>
      <rPr>
        <b/>
        <sz val="10"/>
        <rFont val="Arial"/>
        <family val="2"/>
      </rPr>
      <t>Concello de A Coruña</t>
    </r>
    <r>
      <rPr>
        <sz val="10"/>
        <rFont val="Arial"/>
        <family val="2"/>
      </rPr>
      <t xml:space="preserve">
www.coruna.es
Praza de María Pita, 1-2.º.
15001 A Coruña</t>
    </r>
  </si>
  <si>
    <t>20-07-16
BOP</t>
  </si>
  <si>
    <t>As-33/2016.</t>
  </si>
  <si>
    <t>Contratación por lotes do servizo de redacción do prego de prescricións técnicas para a concesión dos servizos de recollida de residuos. Duración: cento vinte días para o Lote 1 e setenta días para o Lote 2.</t>
  </si>
  <si>
    <t>non se esixe</t>
  </si>
  <si>
    <t>15º día
natural sig.
DOG
13:00 h</t>
  </si>
  <si>
    <r>
      <t xml:space="preserve">Ayuntamiento de Madrid
</t>
    </r>
    <r>
      <rPr>
        <sz val="9"/>
        <rFont val="Arial"/>
        <family val="2"/>
      </rPr>
      <t>Área de Gobierno de Medio Ambiente y Movilidad 
www.madrid.es 
calle Montalban, 1, Madrid</t>
    </r>
  </si>
  <si>
    <r>
      <t xml:space="preserve">18-06-16
</t>
    </r>
    <r>
      <rPr>
        <b/>
        <sz val="10"/>
        <color rgb="FFFF0000"/>
        <rFont val="Arial"/>
        <family val="2"/>
      </rPr>
      <t>20-07-16</t>
    </r>
    <r>
      <rPr>
        <sz val="10"/>
        <rFont val="Arial"/>
      </rPr>
      <t xml:space="preserve">
web</t>
    </r>
  </si>
  <si>
    <t>300/2016/00026</t>
  </si>
  <si>
    <t xml:space="preserve"> +info</t>
  </si>
  <si>
    <r>
      <t xml:space="preserve">Auditoria de los sistemas de riego implantados y su uso en los Distritos de Centro, Salamanca y Usera.
</t>
    </r>
    <r>
      <rPr>
        <b/>
        <sz val="10"/>
        <color rgb="FFFF0000"/>
        <rFont val="Arial"/>
        <family val="2"/>
      </rPr>
      <t xml:space="preserve">(Corrección de Anuncio y de documentación asociada) </t>
    </r>
  </si>
  <si>
    <t>26-07-16  14:00 h</t>
  </si>
  <si>
    <t>29-07-16  13:30 h</t>
  </si>
  <si>
    <r>
      <t xml:space="preserve">Gobierno de Aragón
</t>
    </r>
    <r>
      <rPr>
        <sz val="10"/>
        <rFont val="Arial"/>
        <family val="2"/>
      </rPr>
      <t>Dpto de Desarrollo Rural y Sostenibilidad
https://servicios.aragon.es 
Edificio Pignatelli, Pº. Mª Agustín, 36, Zaragoza</t>
    </r>
  </si>
  <si>
    <t>20-07-16
web
BOA</t>
  </si>
  <si>
    <t>TF-63266</t>
  </si>
  <si>
    <t>Proyecto de inversión para la redacción de la segunda revisión del proyecto de ordenación del monte de utilidad pública número 181 "El Pinar", propiedad del ayuntamiento de Manzaneda (Teruel).</t>
  </si>
  <si>
    <t>no exigida</t>
  </si>
  <si>
    <t>05-08-16  14:00 h</t>
  </si>
  <si>
    <t>19-08-16  9:15 h</t>
  </si>
  <si>
    <t>HF-62028</t>
  </si>
  <si>
    <t xml:space="preserve">Proyecto de redacción de la séptima revisión de la ordenación del grupo de montes ordenados del Valle de Hecho (Huesca).
  </t>
  </si>
  <si>
    <r>
      <rPr>
        <b/>
        <sz val="9"/>
        <rFont val="Verdana"/>
        <family val="2"/>
      </rPr>
      <t>Ajuntament de Picassent</t>
    </r>
    <r>
      <rPr>
        <sz val="9"/>
        <rFont val="Verdana"/>
        <family val="2"/>
      </rPr>
      <t xml:space="preserve">
 www.picassent.es
Plaça de l’Ajuntament nº 19,
46220 Picassent</t>
    </r>
  </si>
  <si>
    <t>20-07-16
BOPV
web</t>
  </si>
  <si>
    <t>262/2016</t>
  </si>
  <si>
    <t>Servicio de asistencia técnica para la elaboración de un Plan de movilidad sostenible en el municipio de Picassent.</t>
  </si>
  <si>
    <t>04-08-16  13:30 h</t>
  </si>
  <si>
    <t>10º dia habil siguiente
10:00 h</t>
  </si>
</sst>
</file>

<file path=xl/styles.xml><?xml version="1.0" encoding="utf-8"?>
<styleSheet xmlns="http://schemas.openxmlformats.org/spreadsheetml/2006/main">
  <numFmts count="2">
    <numFmt numFmtId="164" formatCode="_-* #,##0.00\ [$€]_-;\-* #,##0.00\ [$€]_-;_-* &quot;-&quot;??\ [$€]_-;_-@_-"/>
    <numFmt numFmtId="165" formatCode="#,##0.00\ _€"/>
  </numFmts>
  <fonts count="18">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8"/>
      <name val="Arial"/>
      <family val="2"/>
    </font>
    <font>
      <sz val="10"/>
      <name val="Arial"/>
      <family val="2"/>
    </font>
    <font>
      <sz val="9"/>
      <name val="Arial"/>
      <family val="2"/>
    </font>
    <font>
      <b/>
      <sz val="10"/>
      <name val="Arial"/>
      <family val="2"/>
    </font>
    <font>
      <b/>
      <sz val="10"/>
      <color rgb="FFFF0000"/>
      <name val="Arial"/>
      <family val="2"/>
    </font>
    <font>
      <sz val="10"/>
      <color indexed="12"/>
      <name val="Arial"/>
      <family val="2"/>
    </font>
    <font>
      <sz val="9"/>
      <color indexed="12"/>
      <name val="Arial"/>
      <family val="2"/>
    </font>
    <font>
      <b/>
      <sz val="10"/>
      <color rgb="FF0000FF"/>
      <name val="Arial"/>
      <family val="2"/>
    </font>
    <font>
      <sz val="9"/>
      <name val="Verdana"/>
      <family val="2"/>
    </font>
    <font>
      <b/>
      <sz val="9"/>
      <name val="Verdana"/>
      <family val="2"/>
    </font>
    <font>
      <b/>
      <sz val="9"/>
      <name val="Arial"/>
      <family val="2"/>
    </font>
    <font>
      <b/>
      <sz val="10"/>
      <color rgb="FF0000CC"/>
      <name val="Arial"/>
      <family val="2"/>
    </font>
    <font>
      <b/>
      <sz val="9"/>
      <color rgb="FFFF0000"/>
      <name val="Arial"/>
      <family val="2"/>
    </font>
  </fonts>
  <fills count="6">
    <fill>
      <patternFill patternType="none"/>
    </fill>
    <fill>
      <patternFill patternType="gray125"/>
    </fill>
    <fill>
      <patternFill patternType="lightTrellis">
        <fgColor indexed="9"/>
        <bgColor indexed="9"/>
      </patternFill>
    </fill>
    <fill>
      <patternFill patternType="lightGray">
        <fgColor indexed="9"/>
        <bgColor indexed="22"/>
      </patternFill>
    </fill>
    <fill>
      <patternFill patternType="solid">
        <fgColor indexed="9"/>
        <bgColor indexed="26"/>
      </patternFill>
    </fill>
    <fill>
      <patternFill patternType="solid">
        <fgColor theme="0"/>
        <bgColor indexed="64"/>
      </patternFill>
    </fill>
  </fills>
  <borders count="17">
    <border>
      <left/>
      <right/>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ck">
        <color indexed="64"/>
      </right>
      <top style="thin">
        <color indexed="64"/>
      </top>
      <bottom style="thin">
        <color indexed="64"/>
      </bottom>
      <diagonal/>
    </border>
    <border>
      <left style="thin">
        <color auto="1"/>
      </left>
      <right style="thin">
        <color auto="1"/>
      </right>
      <top style="thin">
        <color auto="1"/>
      </top>
      <bottom style="thick">
        <color auto="1"/>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thick">
        <color auto="1"/>
      </right>
      <top style="thin">
        <color auto="1"/>
      </top>
      <bottom style="thick">
        <color auto="1"/>
      </bottom>
      <diagonal/>
    </border>
    <border>
      <left style="thin">
        <color indexed="64"/>
      </left>
      <right style="thick">
        <color indexed="64"/>
      </right>
      <top style="thin">
        <color indexed="64"/>
      </top>
      <bottom/>
      <diagonal/>
    </border>
  </borders>
  <cellStyleXfs count="40">
    <xf numFmtId="0" fontId="0" fillId="2" borderId="0" applyNumberFormat="0" applyFont="0" applyBorder="0" applyAlignment="0" applyProtection="0"/>
    <xf numFmtId="164" fontId="3" fillId="2" borderId="0" applyNumberFormat="0" applyFont="0" applyFill="0" applyBorder="0" applyAlignment="0" applyProtection="0"/>
    <xf numFmtId="0" fontId="4" fillId="0" borderId="0" applyNumberFormat="0" applyFill="0" applyBorder="0" applyAlignment="0" applyProtection="0">
      <alignment vertical="top"/>
      <protection locked="0"/>
    </xf>
    <xf numFmtId="0" fontId="6" fillId="0" borderId="0"/>
    <xf numFmtId="0" fontId="4" fillId="0" borderId="0" applyNumberFormat="0" applyFill="0" applyBorder="0" applyAlignment="0" applyProtection="0">
      <alignment vertical="top"/>
      <protection locked="0"/>
    </xf>
    <xf numFmtId="0" fontId="2" fillId="0" borderId="0"/>
    <xf numFmtId="0" fontId="3" fillId="2" borderId="0" applyNumberFormat="0" applyFont="0" applyBorder="0" applyAlignment="0" applyProtection="0"/>
    <xf numFmtId="0" fontId="3" fillId="2" borderId="0" applyNumberFormat="0" applyFont="0" applyBorder="0" applyAlignment="0" applyProtection="0"/>
    <xf numFmtId="0" fontId="3" fillId="0" borderId="0"/>
    <xf numFmtId="0" fontId="3" fillId="2" borderId="0" applyNumberFormat="0" applyFont="0" applyBorder="0" applyAlignment="0" applyProtection="0"/>
    <xf numFmtId="0" fontId="3" fillId="2" borderId="0" applyNumberFormat="0" applyFont="0" applyBorder="0" applyAlignment="0" applyProtection="0"/>
    <xf numFmtId="0" fontId="3" fillId="0" borderId="0"/>
    <xf numFmtId="0" fontId="3" fillId="2" borderId="0" applyNumberFormat="0" applyFont="0" applyBorder="0" applyAlignment="0" applyProtection="0"/>
    <xf numFmtId="0" fontId="2" fillId="0" borderId="0"/>
    <xf numFmtId="0" fontId="3" fillId="2" borderId="0" applyNumberFormat="0" applyFont="0" applyBorder="0" applyAlignment="0" applyProtection="0"/>
    <xf numFmtId="0" fontId="3" fillId="2" borderId="0" applyNumberFormat="0" applyFont="0" applyBorder="0" applyAlignment="0" applyProtection="0"/>
    <xf numFmtId="0" fontId="2" fillId="0" borderId="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4" fillId="4" borderId="0" applyNumberForma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1" fillId="0" borderId="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cellStyleXfs>
  <cellXfs count="54">
    <xf numFmtId="0" fontId="0" fillId="2" borderId="0" xfId="0"/>
    <xf numFmtId="0" fontId="7" fillId="3" borderId="1" xfId="0" applyFont="1" applyFill="1" applyBorder="1" applyAlignment="1">
      <alignment horizontal="center"/>
    </xf>
    <xf numFmtId="0" fontId="7" fillId="3" borderId="2" xfId="0" applyFont="1" applyFill="1" applyBorder="1" applyAlignment="1">
      <alignment horizontal="center"/>
    </xf>
    <xf numFmtId="0" fontId="7" fillId="3" borderId="2" xfId="0" applyFont="1" applyFill="1" applyBorder="1"/>
    <xf numFmtId="0" fontId="7" fillId="3" borderId="3" xfId="0" applyFont="1" applyFill="1" applyBorder="1" applyAlignment="1">
      <alignment horizontal="center"/>
    </xf>
    <xf numFmtId="0" fontId="7" fillId="3" borderId="4" xfId="0" applyFont="1" applyFill="1" applyBorder="1" applyAlignment="1">
      <alignment horizontal="center"/>
    </xf>
    <xf numFmtId="0" fontId="7" fillId="3" borderId="4" xfId="0" quotePrefix="1" applyFont="1" applyFill="1" applyBorder="1" applyAlignment="1">
      <alignment horizontal="center"/>
    </xf>
    <xf numFmtId="0" fontId="7" fillId="3" borderId="5" xfId="0" applyFont="1" applyFill="1" applyBorder="1" applyAlignment="1">
      <alignment horizontal="center"/>
    </xf>
    <xf numFmtId="0" fontId="3" fillId="2" borderId="8" xfId="0" applyFont="1" applyBorder="1" applyAlignment="1">
      <alignment horizontal="center" vertical="top" wrapText="1"/>
    </xf>
    <xf numFmtId="165" fontId="8" fillId="5" borderId="8" xfId="8" applyNumberFormat="1" applyFont="1" applyFill="1" applyBorder="1" applyAlignment="1">
      <alignment horizontal="right" vertical="top" wrapText="1"/>
    </xf>
    <xf numFmtId="0" fontId="10" fillId="5" borderId="8" xfId="4" applyFont="1" applyFill="1" applyBorder="1" applyAlignment="1" applyProtection="1">
      <alignment horizontal="justify" vertical="top" wrapText="1"/>
    </xf>
    <xf numFmtId="0" fontId="0" fillId="2" borderId="8" xfId="0" quotePrefix="1" applyBorder="1" applyAlignment="1">
      <alignment horizontal="center" vertical="top" wrapText="1"/>
    </xf>
    <xf numFmtId="0" fontId="3" fillId="0" borderId="9" xfId="0" applyFont="1" applyFill="1" applyBorder="1" applyAlignment="1">
      <alignment horizontal="center" vertical="top" wrapText="1"/>
    </xf>
    <xf numFmtId="0" fontId="3" fillId="5" borderId="8" xfId="8" applyFill="1" applyBorder="1" applyAlignment="1">
      <alignment horizontal="center" vertical="top" wrapText="1"/>
    </xf>
    <xf numFmtId="0" fontId="3" fillId="2" borderId="9" xfId="0" applyFont="1" applyBorder="1" applyAlignment="1">
      <alignment horizontal="center" vertical="top" wrapText="1"/>
    </xf>
    <xf numFmtId="0" fontId="0" fillId="2" borderId="8" xfId="0" applyFont="1" applyBorder="1" applyAlignment="1">
      <alignment horizontal="center" vertical="top" wrapText="1"/>
    </xf>
    <xf numFmtId="0" fontId="3" fillId="0" borderId="8" xfId="0" applyFont="1" applyFill="1" applyBorder="1" applyAlignment="1">
      <alignment horizontal="center" vertical="top" wrapText="1"/>
    </xf>
    <xf numFmtId="4" fontId="8" fillId="0" borderId="8" xfId="0" applyNumberFormat="1" applyFont="1" applyFill="1" applyBorder="1" applyAlignment="1">
      <alignment horizontal="right" vertical="top" wrapText="1"/>
    </xf>
    <xf numFmtId="0" fontId="10" fillId="0" borderId="8" xfId="4" applyFont="1" applyFill="1" applyBorder="1" applyAlignment="1" applyProtection="1">
      <alignment horizontal="justify" vertical="top" wrapText="1"/>
    </xf>
    <xf numFmtId="0" fontId="0" fillId="0" borderId="8" xfId="0" applyFont="1" applyFill="1" applyBorder="1" applyAlignment="1">
      <alignment horizontal="center" vertical="top" wrapText="1"/>
    </xf>
    <xf numFmtId="0" fontId="4" fillId="5" borderId="8" xfId="4" quotePrefix="1" applyFill="1" applyBorder="1" applyAlignment="1" applyProtection="1">
      <alignment horizontal="center" vertical="center" textRotation="180"/>
    </xf>
    <xf numFmtId="0" fontId="3" fillId="2" borderId="10" xfId="0" applyFont="1" applyBorder="1" applyAlignment="1">
      <alignment horizontal="center" vertical="top" wrapText="1"/>
    </xf>
    <xf numFmtId="0" fontId="8" fillId="0" borderId="7" xfId="8" applyFont="1" applyFill="1" applyBorder="1" applyAlignment="1">
      <alignment vertical="top" wrapText="1"/>
    </xf>
    <xf numFmtId="0" fontId="0" fillId="2" borderId="8" xfId="0" applyBorder="1" applyAlignment="1">
      <alignment horizontal="center" vertical="top"/>
    </xf>
    <xf numFmtId="0" fontId="16" fillId="0" borderId="8" xfId="4" applyFont="1" applyFill="1" applyBorder="1" applyAlignment="1" applyProtection="1">
      <alignment horizontal="center" vertical="center" textRotation="180" wrapText="1"/>
    </xf>
    <xf numFmtId="165" fontId="8" fillId="0" borderId="8" xfId="8" applyNumberFormat="1" applyFont="1" applyFill="1" applyBorder="1" applyAlignment="1">
      <alignment horizontal="right" vertical="top" wrapText="1"/>
    </xf>
    <xf numFmtId="0" fontId="11" fillId="0" borderId="8" xfId="4" applyFont="1" applyFill="1" applyBorder="1" applyAlignment="1" applyProtection="1">
      <alignment horizontal="justify" vertical="top" wrapText="1"/>
    </xf>
    <xf numFmtId="4" fontId="12" fillId="0" borderId="8" xfId="0" applyNumberFormat="1" applyFont="1" applyFill="1" applyBorder="1" applyAlignment="1">
      <alignment horizontal="right" vertical="top" wrapText="1"/>
    </xf>
    <xf numFmtId="0" fontId="3" fillId="0" borderId="7" xfId="0" applyFont="1" applyFill="1" applyBorder="1" applyAlignment="1">
      <alignment vertical="top" wrapText="1"/>
    </xf>
    <xf numFmtId="0" fontId="10" fillId="0" borderId="8" xfId="4" applyFont="1" applyFill="1" applyBorder="1" applyAlignment="1" applyProtection="1">
      <alignment horizontal="left" vertical="center" textRotation="180" wrapText="1"/>
    </xf>
    <xf numFmtId="0" fontId="15" fillId="5" borderId="7" xfId="8" applyFont="1" applyFill="1" applyBorder="1" applyAlignment="1">
      <alignment vertical="top" wrapText="1"/>
    </xf>
    <xf numFmtId="0" fontId="17" fillId="0" borderId="8" xfId="4" applyFont="1" applyBorder="1" applyAlignment="1" applyProtection="1">
      <alignment horizontal="center" vertical="center" textRotation="180" wrapText="1"/>
    </xf>
    <xf numFmtId="0" fontId="3" fillId="0" borderId="10" xfId="0" quotePrefix="1" applyFont="1" applyFill="1" applyBorder="1" applyAlignment="1">
      <alignment horizontal="center" vertical="top" wrapText="1"/>
    </xf>
    <xf numFmtId="4" fontId="8" fillId="0" borderId="10" xfId="0" applyNumberFormat="1" applyFont="1" applyFill="1" applyBorder="1" applyAlignment="1">
      <alignment horizontal="right" vertical="top" wrapText="1"/>
    </xf>
    <xf numFmtId="0" fontId="10" fillId="0" borderId="10" xfId="4" applyFont="1" applyFill="1" applyBorder="1" applyAlignment="1" applyProtection="1">
      <alignment horizontal="justify" vertical="top" wrapText="1"/>
    </xf>
    <xf numFmtId="4" fontId="3" fillId="0" borderId="10" xfId="0" quotePrefix="1" applyNumberFormat="1" applyFont="1" applyFill="1" applyBorder="1" applyAlignment="1">
      <alignment horizontal="center" vertical="top" wrapText="1"/>
    </xf>
    <xf numFmtId="0" fontId="3" fillId="0" borderId="15" xfId="0" applyFont="1" applyFill="1" applyBorder="1" applyAlignment="1">
      <alignment horizontal="center" vertical="top" wrapText="1"/>
    </xf>
    <xf numFmtId="0" fontId="8" fillId="5" borderId="11" xfId="8" applyFont="1" applyFill="1" applyBorder="1" applyAlignment="1">
      <alignment vertical="top" wrapText="1"/>
    </xf>
    <xf numFmtId="0" fontId="3" fillId="2" borderId="12" xfId="0" applyFont="1" applyBorder="1" applyAlignment="1">
      <alignment horizontal="center" vertical="top" wrapText="1"/>
    </xf>
    <xf numFmtId="0" fontId="0" fillId="2" borderId="12" xfId="0" quotePrefix="1" applyBorder="1" applyAlignment="1">
      <alignment horizontal="center" vertical="top" wrapText="1"/>
    </xf>
    <xf numFmtId="0" fontId="0" fillId="2" borderId="16" xfId="0" quotePrefix="1" applyBorder="1" applyAlignment="1">
      <alignment horizontal="center" vertical="top" wrapText="1"/>
    </xf>
    <xf numFmtId="0" fontId="7" fillId="3" borderId="2" xfId="0" applyFont="1" applyFill="1" applyBorder="1" applyAlignment="1">
      <alignment horizontal="center"/>
    </xf>
    <xf numFmtId="0" fontId="7" fillId="3" borderId="6" xfId="0" applyFont="1" applyFill="1" applyBorder="1" applyAlignment="1">
      <alignment horizontal="center"/>
    </xf>
    <xf numFmtId="0" fontId="8" fillId="2" borderId="11" xfId="0" applyFont="1" applyBorder="1" applyAlignment="1">
      <alignment vertical="top" wrapText="1"/>
    </xf>
    <xf numFmtId="0" fontId="0" fillId="2" borderId="13" xfId="0" applyBorder="1" applyAlignment="1">
      <alignment vertical="top"/>
    </xf>
    <xf numFmtId="0" fontId="0" fillId="2" borderId="12" xfId="0" applyFont="1" applyBorder="1" applyAlignment="1">
      <alignment horizontal="center" vertical="top" wrapText="1"/>
    </xf>
    <xf numFmtId="0" fontId="0" fillId="2" borderId="14" xfId="0" applyBorder="1" applyAlignment="1">
      <alignment vertical="top"/>
    </xf>
    <xf numFmtId="0" fontId="3" fillId="5" borderId="12" xfId="8" applyFill="1" applyBorder="1" applyAlignment="1">
      <alignment horizontal="center" vertical="top" wrapText="1"/>
    </xf>
    <xf numFmtId="0" fontId="0" fillId="2" borderId="12" xfId="0" applyBorder="1" applyAlignment="1">
      <alignment vertical="center"/>
    </xf>
    <xf numFmtId="165" fontId="15" fillId="5" borderId="12" xfId="8" applyNumberFormat="1" applyFont="1" applyFill="1" applyBorder="1" applyAlignment="1">
      <alignment horizontal="right" vertical="top" wrapText="1"/>
    </xf>
    <xf numFmtId="0" fontId="11" fillId="5" borderId="12" xfId="4" applyFont="1" applyFill="1" applyBorder="1" applyAlignment="1" applyProtection="1">
      <alignment horizontal="justify" vertical="top" wrapText="1"/>
    </xf>
    <xf numFmtId="0" fontId="13" fillId="0" borderId="10" xfId="0" applyFont="1" applyFill="1" applyBorder="1" applyAlignment="1">
      <alignment vertical="top" wrapText="1"/>
    </xf>
    <xf numFmtId="0" fontId="0" fillId="0" borderId="10" xfId="0" applyFont="1" applyFill="1" applyBorder="1" applyAlignment="1">
      <alignment horizontal="center" vertical="top" wrapText="1"/>
    </xf>
    <xf numFmtId="0" fontId="10" fillId="5" borderId="10" xfId="4" applyFont="1" applyFill="1" applyBorder="1" applyAlignment="1" applyProtection="1">
      <alignment horizontal="center" vertical="center" textRotation="180" wrapText="1"/>
    </xf>
  </cellXfs>
  <cellStyles count="40">
    <cellStyle name="Euro" xfId="1"/>
    <cellStyle name="Hipervínculo 10 4" xfId="4"/>
    <cellStyle name="Hipervínculo 11 2" xfId="2"/>
    <cellStyle name="Hipervínculo 61 6" xfId="23"/>
    <cellStyle name="Normal" xfId="0" builtinId="0"/>
    <cellStyle name="Normal 1005 2 2" xfId="9"/>
    <cellStyle name="Normal 1065 2" xfId="22"/>
    <cellStyle name="Normal 1066 2" xfId="39"/>
    <cellStyle name="Normal 1108 2" xfId="36"/>
    <cellStyle name="Normal 1155 2" xfId="37"/>
    <cellStyle name="Normal 1212 2" xfId="30"/>
    <cellStyle name="Normal 1246 2" xfId="31"/>
    <cellStyle name="Normal 1281 2" xfId="34"/>
    <cellStyle name="Normal 1290" xfId="5"/>
    <cellStyle name="Normal 1290 2" xfId="13"/>
    <cellStyle name="Normal 1290 6" xfId="27"/>
    <cellStyle name="Normal 1304 2" xfId="17"/>
    <cellStyle name="Normal 1305 2" xfId="21"/>
    <cellStyle name="Normal 1310 2" xfId="15"/>
    <cellStyle name="Normal 1323 2" xfId="6"/>
    <cellStyle name="Normal 1327 2" xfId="7"/>
    <cellStyle name="Normal 1337 2" xfId="24"/>
    <cellStyle name="Normal 1339 2" xfId="29"/>
    <cellStyle name="Normal 1343 2" xfId="18"/>
    <cellStyle name="Normal 1347 2" xfId="10"/>
    <cellStyle name="Normal 1349 2" xfId="19"/>
    <cellStyle name="Normal 1352" xfId="16"/>
    <cellStyle name="Normal 1353 2" xfId="14"/>
    <cellStyle name="Normal 1354 2" xfId="12"/>
    <cellStyle name="Normal 1361" xfId="20"/>
    <cellStyle name="Normal 1362" xfId="38"/>
    <cellStyle name="Normal 1365" xfId="25"/>
    <cellStyle name="Normal 1366" xfId="26"/>
    <cellStyle name="Normal 1374" xfId="28"/>
    <cellStyle name="Normal 1381" xfId="33"/>
    <cellStyle name="Normal 1382" xfId="32"/>
    <cellStyle name="Normal 1384" xfId="35"/>
    <cellStyle name="Normal 2" xfId="3"/>
    <cellStyle name="Normal 2 2 2 2" xfId="8"/>
    <cellStyle name="Normal 2 4"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bop.dicoruna.es/bopportal/publicado/2016/07/20/2016_0000006090.html" TargetMode="External"/><Relationship Id="rId13" Type="http://schemas.openxmlformats.org/officeDocument/2006/relationships/printerSettings" Target="../printerSettings/printerSettings1.bin"/><Relationship Id="rId3" Type="http://schemas.openxmlformats.org/officeDocument/2006/relationships/hyperlink" Target="https://servicios.aragon.es/pcon/pcon-public/controlAdjudicacionPublico?accion=ACCION_SELECCIONAR_ADJUDICACION_PUBLICO&amp;iddatoadjudicacion=477689" TargetMode="External"/><Relationship Id="rId7" Type="http://schemas.openxmlformats.org/officeDocument/2006/relationships/hyperlink" Target="https://sede.madrid.es/portal/site/tramites/menuitem.1f3361415fda829be152e15284f1a5a0/?vgnextoid=dab23f536f355510VgnVCM1000001d4a900aRCRD&amp;vgnextchannel=e53965dd72ede410VgnVCM1000000b205a0aRCRD&amp;vgnextfmt=default" TargetMode="External"/><Relationship Id="rId12" Type="http://schemas.openxmlformats.org/officeDocument/2006/relationships/hyperlink" Target="https://www.contratacion.gva.es/WebContrataP/detalle.jsp?ORG=OR_S3203&amp;MAQ=O&amp;RES=135455&amp;START=8&amp;MODO=P&amp;ERR=yes" TargetMode="External"/><Relationship Id="rId2" Type="http://schemas.openxmlformats.org/officeDocument/2006/relationships/hyperlink" Target="http://www.boe.es/boe/dias/2016/07/20/pdfs/BOE-B-2016-35034.pdf" TargetMode="External"/><Relationship Id="rId1" Type="http://schemas.openxmlformats.org/officeDocument/2006/relationships/hyperlink" Target="https://www.sevilla.org/perfil-contratante/ContractNoticeDetail.action?code=2016-0000002449&amp;pkCegr=&amp;seeAll=Y&amp;lite=N" TargetMode="External"/><Relationship Id="rId6" Type="http://schemas.openxmlformats.org/officeDocument/2006/relationships/hyperlink" Target="http://ted.europa.eu/udl?uri=TED:NOTICE:208079-2016:TEXT:ES:HTML&amp;src=0" TargetMode="External"/><Relationship Id="rId11" Type="http://schemas.openxmlformats.org/officeDocument/2006/relationships/hyperlink" Target="http://bop.dival.es/bop/drvisapi.dll?LO=00000001a6b7c8d90000000500000045000000b2434d9c01000000000001000000000000000000000000000000000000000000000000000000000000000000000000000000000000&amp;type=application/pdf" TargetMode="External"/><Relationship Id="rId5" Type="http://schemas.openxmlformats.org/officeDocument/2006/relationships/hyperlink" Target="http://ted.europa.eu/udl?uri=TED:NOTICE:249737-2016:TEXT:ES:HTML&amp;src=0" TargetMode="External"/><Relationship Id="rId10" Type="http://schemas.openxmlformats.org/officeDocument/2006/relationships/hyperlink" Target="http://www.boa.aragon.es/cgi-bin/EBOA/BRSCGI?CMD=VERDOC&amp;BASE=BOLE&amp;PIECE=BOLE&amp;DOCS=1-25&amp;DOCR=16&amp;SEC=FIRMA&amp;RNG=200&amp;SEPARADOR=&amp;&amp;PUBL=20160720" TargetMode="External"/><Relationship Id="rId4" Type="http://schemas.openxmlformats.org/officeDocument/2006/relationships/hyperlink" Target="https://servicios.aragon.es/pcon/pcon-public/controlAdjudicacionPublico?accion=ACCION_SELECCIONAR_ADJUDICACION_PUBLICO&amp;iddatoadjudicacion=477728" TargetMode="External"/><Relationship Id="rId9" Type="http://schemas.openxmlformats.org/officeDocument/2006/relationships/hyperlink" Target="http://www.boa.aragon.es/cgi-bin/EBOA/BRSCGI?CMD=VERDOC&amp;BASE=BOLE&amp;PIECE=BOLE&amp;DOCS=1-25&amp;DOCR=16&amp;SEC=FIRMA&amp;RNG=200&amp;SEPARADOR=&amp;&amp;PUBL=20160720" TargetMode="External"/></Relationships>
</file>

<file path=xl/worksheets/sheet1.xml><?xml version="1.0" encoding="utf-8"?>
<worksheet xmlns="http://schemas.openxmlformats.org/spreadsheetml/2006/main" xmlns:r="http://schemas.openxmlformats.org/officeDocument/2006/relationships">
  <sheetPr codeName="Hoja6">
    <tabColor indexed="40"/>
  </sheetPr>
  <dimension ref="A1:I10"/>
  <sheetViews>
    <sheetView tabSelected="1" zoomScale="123" zoomScaleNormal="123" workbookViewId="0">
      <selection activeCell="L7" sqref="L7"/>
    </sheetView>
  </sheetViews>
  <sheetFormatPr baseColWidth="10" defaultRowHeight="12.75"/>
  <cols>
    <col min="1" max="1" width="40.7109375" customWidth="1"/>
    <col min="2" max="2" width="10.140625" customWidth="1"/>
    <col min="3" max="3" width="15.28515625" customWidth="1"/>
    <col min="4" max="4" width="2" customWidth="1"/>
    <col min="5" max="5" width="13.85546875" customWidth="1"/>
    <col min="6" max="6" width="46" customWidth="1"/>
    <col min="7" max="9" width="10.7109375" customWidth="1"/>
    <col min="10" max="10" width="6" customWidth="1"/>
    <col min="11" max="11" width="5.85546875" customWidth="1"/>
  </cols>
  <sheetData>
    <row r="1" spans="1:9">
      <c r="A1" s="1"/>
      <c r="B1" s="2" t="s">
        <v>1</v>
      </c>
      <c r="C1" s="2" t="s">
        <v>3</v>
      </c>
      <c r="D1" s="2"/>
      <c r="E1" s="2" t="s">
        <v>5</v>
      </c>
      <c r="F1" s="3"/>
      <c r="G1" s="2" t="s">
        <v>7</v>
      </c>
      <c r="H1" s="41" t="s">
        <v>9</v>
      </c>
      <c r="I1" s="42"/>
    </row>
    <row r="2" spans="1:9" ht="13.5" thickBot="1">
      <c r="A2" s="4" t="s">
        <v>0</v>
      </c>
      <c r="B2" s="5" t="s">
        <v>2</v>
      </c>
      <c r="C2" s="5" t="s">
        <v>4</v>
      </c>
      <c r="D2" s="5" t="s">
        <v>11</v>
      </c>
      <c r="E2" s="6" t="s">
        <v>13</v>
      </c>
      <c r="F2" s="5" t="s">
        <v>6</v>
      </c>
      <c r="G2" s="5" t="s">
        <v>8</v>
      </c>
      <c r="H2" s="5" t="s">
        <v>12</v>
      </c>
      <c r="I2" s="7" t="s">
        <v>10</v>
      </c>
    </row>
    <row r="3" spans="1:9" ht="54" customHeight="1">
      <c r="A3" s="22" t="s">
        <v>23</v>
      </c>
      <c r="B3" s="16" t="s">
        <v>24</v>
      </c>
      <c r="C3" s="23" t="s">
        <v>25</v>
      </c>
      <c r="D3" s="24" t="s">
        <v>26</v>
      </c>
      <c r="E3" s="25">
        <v>449950</v>
      </c>
      <c r="F3" s="26" t="s">
        <v>27</v>
      </c>
      <c r="G3" s="27">
        <v>13498.5</v>
      </c>
      <c r="H3" s="16" t="s">
        <v>28</v>
      </c>
      <c r="I3" s="14" t="s">
        <v>29</v>
      </c>
    </row>
    <row r="4" spans="1:9" ht="51">
      <c r="A4" s="28" t="s">
        <v>30</v>
      </c>
      <c r="B4" s="16" t="s">
        <v>31</v>
      </c>
      <c r="C4" s="19" t="s">
        <v>32</v>
      </c>
      <c r="D4" s="29"/>
      <c r="E4" s="17">
        <f>141110.2/1.21</f>
        <v>116620.00000000001</v>
      </c>
      <c r="F4" s="18" t="s">
        <v>33</v>
      </c>
      <c r="G4" s="16" t="s">
        <v>34</v>
      </c>
      <c r="H4" s="16" t="s">
        <v>35</v>
      </c>
      <c r="I4" s="12" t="s">
        <v>29</v>
      </c>
    </row>
    <row r="5" spans="1:9" ht="51">
      <c r="A5" s="30" t="s">
        <v>36</v>
      </c>
      <c r="B5" s="15" t="s">
        <v>37</v>
      </c>
      <c r="C5" s="13" t="s">
        <v>38</v>
      </c>
      <c r="D5" s="31" t="s">
        <v>39</v>
      </c>
      <c r="E5" s="9">
        <v>252517.24</v>
      </c>
      <c r="F5" s="10" t="s">
        <v>40</v>
      </c>
      <c r="G5" s="11" t="s">
        <v>15</v>
      </c>
      <c r="H5" s="8" t="s">
        <v>41</v>
      </c>
      <c r="I5" s="14" t="s">
        <v>42</v>
      </c>
    </row>
    <row r="6" spans="1:9" ht="51">
      <c r="A6" s="43" t="s">
        <v>43</v>
      </c>
      <c r="B6" s="45" t="s">
        <v>44</v>
      </c>
      <c r="C6" s="13" t="s">
        <v>45</v>
      </c>
      <c r="D6" s="20" t="s">
        <v>14</v>
      </c>
      <c r="E6" s="9">
        <v>66038.350000000006</v>
      </c>
      <c r="F6" s="18" t="s">
        <v>46</v>
      </c>
      <c r="G6" s="8" t="s">
        <v>47</v>
      </c>
      <c r="H6" s="8" t="s">
        <v>48</v>
      </c>
      <c r="I6" s="14" t="s">
        <v>49</v>
      </c>
    </row>
    <row r="7" spans="1:9" ht="51">
      <c r="A7" s="44"/>
      <c r="B7" s="46"/>
      <c r="C7" s="13" t="s">
        <v>50</v>
      </c>
      <c r="D7" s="20" t="s">
        <v>14</v>
      </c>
      <c r="E7" s="9">
        <v>89998.57</v>
      </c>
      <c r="F7" s="18" t="s">
        <v>51</v>
      </c>
      <c r="G7" s="8" t="s">
        <v>47</v>
      </c>
      <c r="H7" s="8" t="s">
        <v>48</v>
      </c>
      <c r="I7" s="14" t="s">
        <v>49</v>
      </c>
    </row>
    <row r="8" spans="1:9" ht="96">
      <c r="A8" s="37" t="s">
        <v>17</v>
      </c>
      <c r="B8" s="38" t="s">
        <v>18</v>
      </c>
      <c r="C8" s="47" t="s">
        <v>19</v>
      </c>
      <c r="D8" s="48"/>
      <c r="E8" s="49" t="s">
        <v>20</v>
      </c>
      <c r="F8" s="50" t="s">
        <v>21</v>
      </c>
      <c r="G8" s="39" t="s">
        <v>15</v>
      </c>
      <c r="H8" s="38" t="s">
        <v>22</v>
      </c>
      <c r="I8" s="40" t="s">
        <v>15</v>
      </c>
    </row>
    <row r="9" spans="1:9" ht="51.75" thickBot="1">
      <c r="A9" s="51" t="s">
        <v>52</v>
      </c>
      <c r="B9" s="52" t="s">
        <v>53</v>
      </c>
      <c r="C9" s="32" t="s">
        <v>54</v>
      </c>
      <c r="D9" s="53" t="s">
        <v>39</v>
      </c>
      <c r="E9" s="33">
        <v>49586.78</v>
      </c>
      <c r="F9" s="34" t="s">
        <v>55</v>
      </c>
      <c r="G9" s="35" t="s">
        <v>16</v>
      </c>
      <c r="H9" s="21" t="s">
        <v>56</v>
      </c>
      <c r="I9" s="36" t="s">
        <v>57</v>
      </c>
    </row>
    <row r="10" spans="1:9" ht="13.5" thickTop="1"/>
  </sheetData>
  <mergeCells count="3">
    <mergeCell ref="H1:I1"/>
    <mergeCell ref="A6:A7"/>
    <mergeCell ref="B6:B7"/>
  </mergeCells>
  <phoneticPr fontId="5" type="noConversion"/>
  <hyperlinks>
    <hyperlink ref="F3" r:id="rId1" display="https://www.sevilla.org/perfil-contratante/ContractNoticeDetail.action?code=2016-0000002449&amp;pkCegr=&amp;seeAll=Y&amp;lite=N"/>
    <hyperlink ref="D3" r:id="rId2" display="http://www.boe.es/boe/dias/2016/07/20/pdfs/BOE-B-2016-35034.pdf"/>
    <hyperlink ref="D6" r:id="rId3" display="https://servicios.aragon.es/pcon/pcon-public/controlAdjudicacionPublico?accion=ACCION_SELECCIONAR_ADJUDICACION_PUBLICO&amp;iddatoadjudicacion=477689"/>
    <hyperlink ref="D7" r:id="rId4" display="https://servicios.aragon.es/pcon/pcon-public/controlAdjudicacionPublico?accion=ACCION_SELECCIONAR_ADJUDICACION_PUBLICO&amp;iddatoadjudicacion=477728"/>
    <hyperlink ref="F8" r:id="rId5" display="http://ted.europa.eu/udl?uri=TED:NOTICE:249737-2016:TEXT:ES:HTML&amp;src=0"/>
    <hyperlink ref="F5" r:id="rId6" display="http://ted.europa.eu/udl?uri=TED:NOTICE:208079-2016:TEXT:ES:HTML&amp;src=0"/>
    <hyperlink ref="D5" r:id="rId7" display="https://sede.madrid.es/portal/site/tramites/menuitem.1f3361415fda829be152e15284f1a5a0/?vgnextoid=dab23f536f355510VgnVCM1000001d4a900aRCRD&amp;vgnextchannel=e53965dd72ede410VgnVCM1000000b205a0aRCRD&amp;vgnextfmt=default"/>
    <hyperlink ref="F4" r:id="rId8" display="http://bop.dicoruna.es/bopportal/publicado/2016/07/20/2016_0000006090.html"/>
    <hyperlink ref="F6" r:id="rId9" display="http://www.boa.aragon.es/cgi-bin/EBOA/BRSCGI?CMD=VERDOC&amp;BASE=BOLE&amp;PIECE=BOLE&amp;DOCS=1-25&amp;DOCR=16&amp;SEC=FIRMA&amp;RNG=200&amp;SEPARADOR=&amp;&amp;PUBL=20160720"/>
    <hyperlink ref="F7" r:id="rId10" display="http://www.boa.aragon.es/cgi-bin/EBOA/BRSCGI?CMD=VERDOC&amp;BASE=BOLE&amp;PIECE=BOLE&amp;DOCS=1-25&amp;DOCR=16&amp;SEC=FIRMA&amp;RNG=200&amp;SEPARADOR=&amp;&amp;PUBL=20160720"/>
    <hyperlink ref="F9" r:id="rId11"/>
    <hyperlink ref="D9" r:id="rId12" display="https://www.contratacion.gva.es/WebContrataP/detalle.jsp?ORG=OR_S3203&amp;MAQ=O&amp;RES=135455&amp;START=8&amp;MODO=P&amp;ERR=yes"/>
  </hyperlinks>
  <pageMargins left="0.27559055118110237" right="0.43307086614173229" top="0.35433070866141736" bottom="0.31496062992125984" header="0.15748031496062992" footer="0"/>
  <pageSetup paperSize="9" scale="85" orientation="landscape" horizontalDpi="360" verticalDpi="360" r:id="rId13"/>
  <headerFooter alignWithMargins="0">
    <oddHeader>&amp;RPág.:&amp;P/&amp;N</oddHeader>
    <oddFooter>&amp;L(*) Texto completo del anuncio publicado.&amp;C(**) No se especifica si la cifra contiene el IVA.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Hid y MA</vt:lpstr>
      <vt:lpstr>'Hid y MA'!Área_de_impresión</vt:lpstr>
      <vt:lpstr>'Hid y MA'!Títulos_a_imprimir</vt:lpstr>
    </vt:vector>
  </TitlesOfParts>
  <Company>SERVIFAX, 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diaz.</dc:creator>
  <cp:lastModifiedBy>Centor</cp:lastModifiedBy>
  <cp:lastPrinted>2016-07-20T22:45:16Z</cp:lastPrinted>
  <dcterms:created xsi:type="dcterms:W3CDTF">1999-05-05T17:09:32Z</dcterms:created>
  <dcterms:modified xsi:type="dcterms:W3CDTF">2016-07-21T06:50:25Z</dcterms:modified>
</cp:coreProperties>
</file>