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eLibro" defaultThemeVersion="124226"/>
  <bookViews>
    <workbookView xWindow="0" yWindow="0" windowWidth="19440" windowHeight="6750"/>
  </bookViews>
  <sheets>
    <sheet name="Hid y MA" sheetId="3" r:id="rId1"/>
    <sheet name="Consultoría" sheetId="7" r:id="rId2"/>
  </sheets>
  <definedNames>
    <definedName name="_xlnm.Print_Area" localSheetId="1">Consultoría!$A$8:$I$66</definedName>
    <definedName name="_xlnm.Print_Area" localSheetId="0">'Hid y MA'!$A$1:$I$13</definedName>
    <definedName name="_xlnm.Print_Titles" localSheetId="1">Consultoría!$1:$7</definedName>
    <definedName name="_xlnm.Print_Titles" localSheetId="0">'Hid y MA'!$1:$2</definedName>
  </definedNames>
  <calcPr calcId="124519"/>
</workbook>
</file>

<file path=xl/calcChain.xml><?xml version="1.0" encoding="utf-8"?>
<calcChain xmlns="http://schemas.openxmlformats.org/spreadsheetml/2006/main">
  <c r="E24" i="7"/>
  <c r="I1" l="1"/>
  <c r="H1"/>
</calcChain>
</file>

<file path=xl/sharedStrings.xml><?xml version="1.0" encoding="utf-8"?>
<sst xmlns="http://schemas.openxmlformats.org/spreadsheetml/2006/main" count="413" uniqueCount="232">
  <si>
    <t>Organismo</t>
  </si>
  <si>
    <t>Medio</t>
  </si>
  <si>
    <t>Publicación</t>
  </si>
  <si>
    <t>N. º Expte. /</t>
  </si>
  <si>
    <t>Documentación</t>
  </si>
  <si>
    <t>Presupuesto</t>
  </si>
  <si>
    <t>Denominación</t>
  </si>
  <si>
    <t>Fianza /</t>
  </si>
  <si>
    <t>Clasificación</t>
  </si>
  <si>
    <t>Fechas</t>
  </si>
  <si>
    <t>Apertura</t>
  </si>
  <si>
    <t>fax/net-concursos</t>
  </si>
  <si>
    <t>(*)</t>
  </si>
  <si>
    <t>Presentac</t>
  </si>
  <si>
    <t>(IVA excluido)</t>
  </si>
  <si>
    <t>Informe Núm.:</t>
  </si>
  <si>
    <t>Informe Diario de Concursos Públicos - Otros Estudios,  Informes y Servicios de Consultoría</t>
  </si>
  <si>
    <t>Licitaciones y Concursos, S.L.</t>
  </si>
  <si>
    <t>Tel.: 91 886 52 25; Fax: 91 141 34 05 . E-mail : faxnet@licitacionesyconcursos.com</t>
  </si>
  <si>
    <r>
      <rPr>
        <b/>
        <sz val="10"/>
        <color theme="1"/>
        <rFont val="Arial"/>
        <family val="2"/>
      </rPr>
      <t>Autoridad Portuaria de Baleares</t>
    </r>
    <r>
      <rPr>
        <sz val="10"/>
        <color theme="1"/>
        <rFont val="Arial"/>
        <family val="2"/>
      </rPr>
      <t xml:space="preserve">
https://contrataciondelestado.es</t>
    </r>
  </si>
  <si>
    <t>14-10-16
web</t>
  </si>
  <si>
    <t>E16-0110</t>
  </si>
  <si>
    <t xml:space="preserve"> +info</t>
  </si>
  <si>
    <t xml:space="preserve">Contrato de Servicios: Asistencia técnica para la elaboración del Plan Estratégico de la Autoridad Portuaria de Baleares
  </t>
  </si>
  <si>
    <t>---</t>
  </si>
  <si>
    <r>
      <rPr>
        <b/>
        <sz val="10"/>
        <rFont val="Arial"/>
        <family val="2"/>
      </rPr>
      <t>Infraestructures.cat</t>
    </r>
    <r>
      <rPr>
        <sz val="10"/>
        <rFont val="Arial"/>
      </rPr>
      <t xml:space="preserve">
https://licitacions.infraestructures.cat
</t>
    </r>
  </si>
  <si>
    <r>
      <rPr>
        <sz val="10"/>
        <rFont val="Arial"/>
      </rPr>
      <t xml:space="preserve">Clau: MC-SR-01102.1 </t>
    </r>
    <r>
      <rPr>
        <u/>
        <sz val="10"/>
        <color indexed="12"/>
        <rFont val="Arial"/>
        <family val="2"/>
      </rPr>
      <t xml:space="preserve">
 +info2</t>
    </r>
  </si>
  <si>
    <t>Contracte de serveis per a la direcció de les obres del projecte de recuperació dels sistemes naturals de l'àmbit fluvial del Riu Sió i el Barranc de Pisquera. Termes municipals Tarroja de Segarra, Ossó de Sió, Puigverd d'Agramunt i Agramunt. Mesures correctores i
compensatòries del regadius del sistema de Segarra-Garrigues. Declaració d'impacte Ambiental 2010: Campanya 2013-2014. Clau: MC-SR-01102.1</t>
  </si>
  <si>
    <t xml:space="preserve"> ----</t>
  </si>
  <si>
    <t xml:space="preserve">31-10-16
</t>
  </si>
  <si>
    <r>
      <rPr>
        <b/>
        <sz val="10"/>
        <rFont val="Arial"/>
        <family val="2"/>
      </rPr>
      <t>Empresa Metropolitana de Abastecimiento y Saneamiento de Aguas de Sevilla</t>
    </r>
    <r>
      <rPr>
        <sz val="10"/>
        <rFont val="Arial"/>
      </rPr>
      <t xml:space="preserve">
https://www.sevilla.org/perfil-contratante/
</t>
    </r>
  </si>
  <si>
    <t>208/16</t>
  </si>
  <si>
    <t>Presupuesto para la contratación de asistencias técnicas para la redacción de los proyectos de sustitución de redes de abastecimiento y saneamiento del Plan de Inversiones de EMASESA 2017.</t>
  </si>
  <si>
    <t xml:space="preserve">25-10-16
</t>
  </si>
  <si>
    <r>
      <rPr>
        <b/>
        <sz val="10"/>
        <rFont val="Arial"/>
        <family val="2"/>
      </rPr>
      <t>Ministerio de Agricultura, Alimentación y Medio Ambiente</t>
    </r>
    <r>
      <rPr>
        <sz val="10"/>
        <rFont val="Arial"/>
      </rPr>
      <t xml:space="preserve">
DG Sostenibilidad de la Costa y del Mar 
www.contrataciondelestado.es 
Plaza San Juan de la Cruz, s/n, Madrid</t>
    </r>
  </si>
  <si>
    <r>
      <t xml:space="preserve">12-10-16
BOE
</t>
    </r>
    <r>
      <rPr>
        <b/>
        <sz val="10"/>
        <color rgb="FF0000CC"/>
        <rFont val="Arial"/>
        <family val="2"/>
      </rPr>
      <t>14-10-16
web</t>
    </r>
  </si>
  <si>
    <t>01.339-0260/0311</t>
  </si>
  <si>
    <t>Servicios para la redacción del anteproyecto y del estudio de impacto ambiental de la solución alternativa a la E.D.A.R. de Vuelta Ostrera, y la adaptación del proyecto del emisario terrestre y submarino de Los Locos, (Cantabria)</t>
  </si>
  <si>
    <t>no exige</t>
  </si>
  <si>
    <t>28-11-16
12:00 h</t>
  </si>
  <si>
    <t>02-02-17
10:00 h</t>
  </si>
  <si>
    <r>
      <rPr>
        <b/>
        <sz val="10"/>
        <color theme="1"/>
        <rFont val="Arial"/>
        <family val="2"/>
      </rPr>
      <t>Consorcio de Aguas Bilbao Bizkaia</t>
    </r>
    <r>
      <rPr>
        <sz val="10"/>
        <color theme="1"/>
        <rFont val="Arial"/>
        <family val="2"/>
      </rPr>
      <t xml:space="preserve"> 
 contratacion@consorciodeaguas.com  </t>
    </r>
  </si>
  <si>
    <t>SERVICIO DE REALIZACION DE CAMPAÑAS DE INSPECCIÓN DE LA EMISIÓN DE CONTAMINANTES ATMOSFÉRICOS DE LAS INSTALACIONES DE VALORACIÓN ENERGÉTICA Y COGENERACIÓN DE LA EDAR DE GALINDO.</t>
  </si>
  <si>
    <t>02-12-16</t>
  </si>
  <si>
    <r>
      <rPr>
        <b/>
        <sz val="10"/>
        <rFont val="Arial"/>
        <family val="2"/>
      </rPr>
      <t>Canal de Isabel Ii Gestión, S.A.</t>
    </r>
    <r>
      <rPr>
        <sz val="10"/>
        <rFont val="Arial"/>
      </rPr>
      <t xml:space="preserve">
http://www.canalgestion.es
Santa Engracia, 125, edificio 9, bajo. 
28003 Madrid</t>
    </r>
  </si>
  <si>
    <r>
      <t xml:space="preserve">01-10-16
</t>
    </r>
    <r>
      <rPr>
        <b/>
        <sz val="10"/>
        <color rgb="FFFF0000"/>
        <rFont val="Arial"/>
        <family val="2"/>
      </rPr>
      <t>14-10-16</t>
    </r>
    <r>
      <rPr>
        <sz val="10"/>
        <rFont val="Arial"/>
      </rPr>
      <t xml:space="preserve">
web
</t>
    </r>
    <r>
      <rPr>
        <b/>
        <sz val="10"/>
        <color rgb="FF0000FF"/>
        <rFont val="Arial"/>
        <family val="2"/>
      </rPr>
      <t>14-10-16
BOCM</t>
    </r>
  </si>
  <si>
    <t>133/2016</t>
  </si>
  <si>
    <t>A</t>
  </si>
  <si>
    <r>
      <rPr>
        <b/>
        <sz val="10"/>
        <color theme="0" tint="-0.249977111117893"/>
        <rFont val="Arial"/>
        <family val="2"/>
      </rPr>
      <t>144.885,00</t>
    </r>
    <r>
      <rPr>
        <b/>
        <sz val="10"/>
        <rFont val="Arial"/>
        <family val="2"/>
      </rPr>
      <t xml:space="preserve">
</t>
    </r>
    <r>
      <rPr>
        <b/>
        <sz val="10"/>
        <color rgb="FF0000FF"/>
        <rFont val="Arial"/>
        <family val="2"/>
      </rPr>
      <t>86.332,00</t>
    </r>
  </si>
  <si>
    <t>Servicios de asistencia técnica para las obras del proyecto de construcción tramo C1: BY-PASS de la E.D.A.R. Valle del Moro y aliviadero al Arroyo Valenoso en Boadilla del Monte (Madrid)</t>
  </si>
  <si>
    <r>
      <rPr>
        <sz val="10"/>
        <color theme="0" tint="-0.14999847407452621"/>
        <rFont val="Arial"/>
        <family val="2"/>
      </rPr>
      <t>28-10-16</t>
    </r>
    <r>
      <rPr>
        <sz val="10"/>
        <rFont val="Arial"/>
      </rPr>
      <t xml:space="preserve">
</t>
    </r>
    <r>
      <rPr>
        <b/>
        <sz val="10"/>
        <color rgb="FFFF0000"/>
        <rFont val="Arial"/>
        <family val="2"/>
      </rPr>
      <t>07-11-16</t>
    </r>
    <r>
      <rPr>
        <sz val="10"/>
        <rFont val="Arial"/>
      </rPr>
      <t xml:space="preserve">
14:00 h</t>
    </r>
  </si>
  <si>
    <t>18-11-16
9:30 h</t>
  </si>
  <si>
    <r>
      <rPr>
        <b/>
        <sz val="10"/>
        <rFont val="Arial"/>
        <family val="2"/>
      </rPr>
      <t xml:space="preserve">Ayuntamiento de Tremp
</t>
    </r>
    <r>
      <rPr>
        <sz val="10"/>
        <rFont val="Arial"/>
      </rPr>
      <t xml:space="preserve">pl. de la Creu, 1
25620 Tremp
  </t>
    </r>
  </si>
  <si>
    <t>14-10-16
DOUE</t>
  </si>
  <si>
    <t>397/2016-AD887</t>
  </si>
  <si>
    <t>Servicio de explotación, conservación, mantenimiento de los sistemas de saneamiento de Tremp y Vilamitjana.</t>
  </si>
  <si>
    <r>
      <rPr>
        <b/>
        <sz val="10"/>
        <rFont val="Arial"/>
        <family val="2"/>
      </rPr>
      <t>Ecociudad Zaragoza, S.A.U.</t>
    </r>
    <r>
      <rPr>
        <sz val="10"/>
        <rFont val="Arial"/>
      </rPr>
      <t xml:space="preserve">
Edificio Seminario, Pabellón Este, 1ª planta, 
Vía Hispanidad, 20
50009 Zaragoza</t>
    </r>
  </si>
  <si>
    <t>Asistencia material para la prestación de tareas incluidas en la operativa diaria de la planta de recuperación de agua y la estación depuradora La Almozara de Zaragoza.</t>
  </si>
  <si>
    <r>
      <rPr>
        <b/>
        <sz val="10"/>
        <rFont val="Arial"/>
        <family val="2"/>
      </rPr>
      <t>Saneamiento de Aguas Residuales de la Comunidad Valenciana (Epsar)</t>
    </r>
    <r>
      <rPr>
        <sz val="10"/>
        <rFont val="Arial"/>
      </rPr>
      <t xml:space="preserve">
c/ Álvaro de Bazán, 10, entlo.
Valencia 46010</t>
    </r>
  </si>
  <si>
    <t>2016/GV/0023</t>
  </si>
  <si>
    <t>Servicio de funcionamiento y mantenimiento del sistema de saneamiento y depuración de aguas residuales de Almenara (Castellón).</t>
  </si>
  <si>
    <t>sin especificar</t>
  </si>
  <si>
    <r>
      <rPr>
        <b/>
        <sz val="10"/>
        <rFont val="Arial"/>
        <family val="2"/>
      </rPr>
      <t>Ayuntamiento de Zaragoza</t>
    </r>
    <r>
      <rPr>
        <sz val="10"/>
        <rFont val="Arial"/>
      </rPr>
      <t xml:space="preserve">
https://www.zaragoza.es
</t>
    </r>
  </si>
  <si>
    <t xml:space="preserve">24-10-16
</t>
  </si>
  <si>
    <r>
      <rPr>
        <b/>
        <sz val="10"/>
        <rFont val="Arial"/>
        <family val="2"/>
      </rPr>
      <t xml:space="preserve">Ayuntamiento de Fuenlabrada
</t>
    </r>
    <r>
      <rPr>
        <sz val="10"/>
        <rFont val="Arial"/>
      </rPr>
      <t xml:space="preserve">Plaza de la Constitución, nº 1
28943 Fuenlabrada
  </t>
    </r>
  </si>
  <si>
    <t>E.45.C.16</t>
  </si>
  <si>
    <t>Servicio de asistencia técnica para la elaboración, solicitud y gestión del proyecto Fuenlabrada Sostenible</t>
  </si>
  <si>
    <t>----</t>
  </si>
  <si>
    <r>
      <rPr>
        <b/>
        <sz val="10"/>
        <color theme="1"/>
        <rFont val="Arial"/>
        <family val="2"/>
      </rPr>
      <t>Televisión del Principado de Asturias SAU</t>
    </r>
    <r>
      <rPr>
        <sz val="10"/>
        <color theme="1"/>
        <rFont val="Arial"/>
        <family val="2"/>
      </rPr>
      <t xml:space="preserve">
https://contrataciondelestado.es</t>
    </r>
  </si>
  <si>
    <r>
      <rPr>
        <b/>
        <sz val="10"/>
        <rFont val="Arial"/>
        <family val="2"/>
      </rPr>
      <t>Consorci de Transports de Mallorca</t>
    </r>
    <r>
      <rPr>
        <sz val="10"/>
        <rFont val="Arial"/>
      </rPr>
      <t xml:space="preserve">
http://www.plataformadecontractacio.caib.es
</t>
    </r>
  </si>
  <si>
    <t>CONABR2016000039</t>
  </si>
  <si>
    <t>Contracte de serveis per al desenvolupament i implantació de l'aplicació mòbil (app) del CTM</t>
  </si>
  <si>
    <t>23-11-16</t>
  </si>
  <si>
    <t>Anuncios convocados por Instituciones Europeas.</t>
  </si>
  <si>
    <t>M</t>
  </si>
  <si>
    <t>Servicios de consultoría en sistemas de transporte</t>
  </si>
  <si>
    <r>
      <rPr>
        <b/>
        <sz val="10"/>
        <rFont val="Arial"/>
        <family val="2"/>
      </rPr>
      <t>Xunta de Galicia</t>
    </r>
    <r>
      <rPr>
        <sz val="10"/>
        <rFont val="Arial"/>
      </rPr>
      <t xml:space="preserve">
Consellería de Infraestructuras y Vivienda
http://www.contratosdegalicia.es/
15781 Santiago de Compostela (A Coruña)</t>
    </r>
  </si>
  <si>
    <r>
      <t xml:space="preserve">07-10-16
</t>
    </r>
    <r>
      <rPr>
        <b/>
        <sz val="10"/>
        <color rgb="FFFF0000"/>
        <rFont val="Arial"/>
        <family val="2"/>
      </rPr>
      <t>14-10-16</t>
    </r>
    <r>
      <rPr>
        <sz val="10"/>
        <rFont val="Arial"/>
      </rPr>
      <t xml:space="preserve">
DOG
web</t>
    </r>
  </si>
  <si>
    <t>14/2016M</t>
  </si>
  <si>
    <r>
      <rPr>
        <b/>
        <sz val="10"/>
        <color theme="0" tint="-0.14999847407452621"/>
        <rFont val="Arial"/>
        <family val="2"/>
      </rPr>
      <t>114.550,00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119.834,71</t>
    </r>
  </si>
  <si>
    <t>Servicio para la planificación del sistema de transporte público de viajeros integrado con la prestación del transporte bajo demanda en la zona de A Coruña oeste</t>
  </si>
  <si>
    <r>
      <rPr>
        <sz val="10"/>
        <color theme="0" tint="-0.14999847407452621"/>
        <rFont val="Arial"/>
        <family val="2"/>
      </rPr>
      <t>24-10-16</t>
    </r>
    <r>
      <rPr>
        <sz val="10"/>
        <rFont val="Arial"/>
      </rPr>
      <t xml:space="preserve">
</t>
    </r>
    <r>
      <rPr>
        <b/>
        <sz val="10"/>
        <color rgb="FFFF0000"/>
        <rFont val="Arial"/>
        <family val="2"/>
      </rPr>
      <t xml:space="preserve">31-10-16
</t>
    </r>
    <r>
      <rPr>
        <sz val="10"/>
        <color theme="1"/>
        <rFont val="Arial"/>
        <family val="2"/>
      </rPr>
      <t>19:00 h</t>
    </r>
  </si>
  <si>
    <t>13/2016M</t>
  </si>
  <si>
    <r>
      <rPr>
        <sz val="10"/>
        <color theme="0" tint="-0.14999847407452621"/>
        <rFont val="Arial"/>
        <family val="2"/>
      </rPr>
      <t>158.000,00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165.289,26</t>
    </r>
  </si>
  <si>
    <t>Servicio para la planificación del sistema de transporte público de viajeros integrado con la prestación del transporte bajo demanda en la zona de A Coruña y Lugo norte</t>
  </si>
  <si>
    <t>11/2016M</t>
  </si>
  <si>
    <r>
      <rPr>
        <b/>
        <sz val="10"/>
        <color theme="0" tint="-0.14999847407452621"/>
        <rFont val="Arial"/>
        <family val="2"/>
      </rPr>
      <t>126.400,00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132.231,40</t>
    </r>
  </si>
  <si>
    <t>Servicio para la planificación del sistema de transporte público de viajeros integrado con la prestación del transporte bajo demanda en la zona Ourense oeste</t>
  </si>
  <si>
    <t>12/2016M</t>
  </si>
  <si>
    <t>Servicio para la planificación del sistema de transporte público de viajeros integrado con la prestación del transporte bajo demanda en la zona Ourense este</t>
  </si>
  <si>
    <t>10/2016M</t>
  </si>
  <si>
    <r>
      <rPr>
        <sz val="10"/>
        <color theme="0" tint="-0.14999847407452621"/>
        <rFont val="Arial"/>
        <family val="2"/>
      </rPr>
      <t>142.200,00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148.760,33</t>
    </r>
  </si>
  <si>
    <t>Servicio para la planificación del sistema de transporte público de viajeros integrado con la prestación del transporte bajo demanda en la zona de conexión interurbana y Pontevedra</t>
  </si>
  <si>
    <t>9/2016M</t>
  </si>
  <si>
    <t>Servicio para la planificación del sistema de transporte público de viajeros integrado con la prestación del transporte bajo demanda en la zona centro</t>
  </si>
  <si>
    <t>Estudios de investigación social</t>
  </si>
  <si>
    <r>
      <t xml:space="preserve">Instituto Canario de Estadística (ISTAC) 
</t>
    </r>
    <r>
      <rPr>
        <sz val="10"/>
        <rFont val="Arial"/>
      </rPr>
      <t>https://contrataciondelestado.es 
Luis Doreste Silva nº 101, 7ª planta,
Las Palmas de Gran Canaria</t>
    </r>
  </si>
  <si>
    <r>
      <t xml:space="preserve">30-09-16
</t>
    </r>
    <r>
      <rPr>
        <b/>
        <sz val="10"/>
        <color rgb="FFFF0000"/>
        <rFont val="Arial"/>
        <family val="2"/>
      </rPr>
      <t>14-10-16</t>
    </r>
    <r>
      <rPr>
        <sz val="10"/>
        <rFont val="Arial"/>
      </rPr>
      <t xml:space="preserve">
web
BOC</t>
    </r>
  </si>
  <si>
    <r>
      <rPr>
        <sz val="10"/>
        <rFont val="Arial"/>
      </rPr>
      <t xml:space="preserve">6/2016 </t>
    </r>
    <r>
      <rPr>
        <u/>
        <sz val="10"/>
        <color indexed="12"/>
        <rFont val="Arial"/>
        <family val="2"/>
      </rPr>
      <t xml:space="preserve">
</t>
    </r>
    <r>
      <rPr>
        <b/>
        <u/>
        <sz val="10"/>
        <color rgb="FFFF0000"/>
        <rFont val="Arial"/>
        <family val="2"/>
      </rPr>
      <t>BOC</t>
    </r>
  </si>
  <si>
    <t>+ info</t>
  </si>
  <si>
    <t>Servicio consistente en la ejecución de los trabajos de selección de unidades muestrales, recogida, codificación, grabación, depuración de datos, generación de registros donantes y cálculo de factores de elevación de la operación estadística denominada "Encuesta de Movimientos Turísticos en Fronteras de Canarias".</t>
  </si>
  <si>
    <r>
      <rPr>
        <sz val="10"/>
        <color theme="0" tint="-0.14999847407452621"/>
        <rFont val="Arial"/>
        <family val="2"/>
      </rPr>
      <t>17-10-16</t>
    </r>
    <r>
      <rPr>
        <sz val="10"/>
        <rFont val="Arial"/>
      </rPr>
      <t xml:space="preserve">
</t>
    </r>
    <r>
      <rPr>
        <b/>
        <sz val="10"/>
        <color rgb="FFFF0000"/>
        <rFont val="Arial"/>
        <family val="2"/>
      </rPr>
      <t>31-10-16</t>
    </r>
    <r>
      <rPr>
        <sz val="10"/>
        <rFont val="Arial"/>
      </rPr>
      <t xml:space="preserve">  14:00 h</t>
    </r>
  </si>
  <si>
    <r>
      <rPr>
        <sz val="10"/>
        <color theme="0" tint="-0.249977111117893"/>
        <rFont val="Arial"/>
        <family val="2"/>
      </rPr>
      <t xml:space="preserve">20-10-16  </t>
    </r>
    <r>
      <rPr>
        <sz val="10"/>
        <rFont val="Arial"/>
      </rPr>
      <t xml:space="preserve">
</t>
    </r>
    <r>
      <rPr>
        <b/>
        <sz val="10"/>
        <color rgb="FFFF0000"/>
        <rFont val="Arial"/>
        <family val="2"/>
      </rPr>
      <t>04-11-16</t>
    </r>
    <r>
      <rPr>
        <sz val="10"/>
        <rFont val="Arial"/>
      </rPr>
      <t xml:space="preserve">
10:00 h</t>
    </r>
  </si>
  <si>
    <t>Estudios de mercados / comerciales</t>
  </si>
  <si>
    <r>
      <rPr>
        <b/>
        <sz val="10"/>
        <color theme="1"/>
        <rFont val="Arial"/>
        <family val="2"/>
      </rPr>
      <t>Paradores de Turismo de España, S.A.</t>
    </r>
    <r>
      <rPr>
        <sz val="10"/>
        <color theme="1"/>
        <rFont val="Arial"/>
        <family val="2"/>
      </rPr>
      <t xml:space="preserve">
https://contrataciondelestado.es</t>
    </r>
  </si>
  <si>
    <t xml:space="preserve">Servicios del Centro de Soporte para el Programa de Fidelización de clientes "Amigos de Paradores" de Paradores de Turismo de España, S.A.
</t>
  </si>
  <si>
    <r>
      <rPr>
        <b/>
        <sz val="10"/>
        <rFont val="Arial"/>
        <family val="2"/>
      </rPr>
      <t>Ayuntamiento de Haro</t>
    </r>
    <r>
      <rPr>
        <sz val="10"/>
        <rFont val="Arial"/>
      </rPr>
      <t xml:space="preserve">
Plaza de la Paz, 1
Haro 26200</t>
    </r>
  </si>
  <si>
    <t>214/2016</t>
  </si>
  <si>
    <t>Servicio de diseño, planificación, gestión, desarrollo estratégico y ejecución del plan turístico de Haro, así como gestión del servicio público y explotación oficina turismo.</t>
  </si>
  <si>
    <t>Comunicación y servicios afines</t>
  </si>
  <si>
    <t xml:space="preserve">Servicio de Seguimiento de prensa escrita, Internet, Medios Sociales,Televisión y radio para Paradores de Turismo de España, S.A.
  </t>
  </si>
  <si>
    <t>89/16</t>
  </si>
  <si>
    <t>El objeto del presente contrato es la prestación del servicio de actualización de contenidos de todas las secciones del portal web www.rtpa.es de Radiotelevisión del Principado de Asturias SAU: Noticias, Televisión, Radio, Servicios, Deportes, Información</t>
  </si>
  <si>
    <t> 92266-16</t>
  </si>
  <si>
    <t xml:space="preserve">Desarrollar y dinamizar las sesiones presenciales de los foros abiertos de los presupuestos participativos.
</t>
  </si>
  <si>
    <r>
      <rPr>
        <b/>
        <sz val="10"/>
        <rFont val="Arial"/>
        <family val="2"/>
      </rPr>
      <t>Fsc-Inserta</t>
    </r>
    <r>
      <rPr>
        <sz val="10"/>
        <rFont val="Arial"/>
      </rPr>
      <t xml:space="preserve">
http://www.fsc-inserta.es/Convocatorias
</t>
    </r>
  </si>
  <si>
    <t>CT/2016/02</t>
  </si>
  <si>
    <t xml:space="preserve">Servicios de agencia de noticias y de la organización de encuentros informativos en formato de desayuno-entrevista durante el último trimestre de 2016 y 2017.
  </t>
  </si>
  <si>
    <t>02-11-16</t>
  </si>
  <si>
    <t>Diseño campañas de promoción</t>
  </si>
  <si>
    <r>
      <rPr>
        <b/>
        <sz val="10"/>
        <rFont val="Arial"/>
        <family val="2"/>
      </rPr>
      <t>Agencia de Turismo de les Illes Balears (ATB)</t>
    </r>
    <r>
      <rPr>
        <sz val="10"/>
        <rFont val="Arial"/>
      </rPr>
      <t xml:space="preserve">
c/ Rita Levi, s/n
07121 Palma de Mallorca</t>
    </r>
  </si>
  <si>
    <t>010/2017</t>
  </si>
  <si>
    <t>Servicios de una agencia de comunicación y relaciones públicas, para que desarrolle y ejecute los planes y acciones de promoción y comunicación exterior, con el fin de difundir la imagen, las actividades y los acontecimientos más destacables de las Islas Baleares en los mercados emisores de Alemania, Reino Unido, Francia, Italia y España.</t>
  </si>
  <si>
    <r>
      <rPr>
        <b/>
        <sz val="10"/>
        <rFont val="Arial"/>
        <family val="2"/>
      </rPr>
      <t>Instituto para la Diversificación y Ahorro de la Energía</t>
    </r>
    <r>
      <rPr>
        <sz val="10"/>
        <rFont val="Arial"/>
      </rPr>
      <t xml:space="preserve">
c/ Madera, 8 (entrega de paquetería c/ San Roque, 7) 28004 Madrid</t>
    </r>
  </si>
  <si>
    <t>13058.02/16</t>
  </si>
  <si>
    <t>Convocatoria de concurso para la contratación de los servicios de ejecución de diseño general, creatividad y definición de medios de la campaña de comunicación, información y publicidad institucional Ahorro y eficiencia energética 2016.</t>
  </si>
  <si>
    <t>Organización de Empresas y Recursos</t>
  </si>
  <si>
    <t>Servicios de gestión de proyectos</t>
  </si>
  <si>
    <r>
      <t xml:space="preserve">AENA
</t>
    </r>
    <r>
      <rPr>
        <sz val="10"/>
        <rFont val="Arial"/>
      </rPr>
      <t>www.aena.es
C/ Peonías, 12
Madrid</t>
    </r>
  </si>
  <si>
    <t>DIN-491/2016</t>
  </si>
  <si>
    <t>ATCV ADQUISICION E INSTALACION DE SISTEMAS DE MANDO Y PRESENTACION (SMP)</t>
  </si>
  <si>
    <t>09-11-16</t>
  </si>
  <si>
    <t>Desarrollo sostenible</t>
  </si>
  <si>
    <t>Investigación y desarrollo experimental</t>
  </si>
  <si>
    <r>
      <rPr>
        <b/>
        <sz val="10"/>
        <rFont val="Arial"/>
        <family val="2"/>
      </rPr>
      <t>Agencia Europea de Defensa</t>
    </r>
    <r>
      <rPr>
        <sz val="10"/>
        <rFont val="Arial"/>
      </rPr>
      <t xml:space="preserve">
rue des Drapiers 17–23
Brussels 1050 Bélgica</t>
    </r>
  </si>
  <si>
    <t>16.CPS.OP.213</t>
  </si>
  <si>
    <t>Contrato directo para la realización de un estudio sobre la normalización de una estación de pilotaje a distancia de los sistemas RPAS para la categoría certificada por la AESA</t>
  </si>
  <si>
    <t>Inspecciones y auditorías técnicas</t>
  </si>
  <si>
    <t>TGS-532/2016</t>
  </si>
  <si>
    <t>ASISTENCIA TÉCNICA PARA LA REALIZACIÓN DE UNA AUDITORÍA DE LA LEY ORGÁNICA DE PROTECCIÓN DE DATOS (L.O.P.D.) AÑO 2016</t>
  </si>
  <si>
    <t>22-11-16</t>
  </si>
  <si>
    <t>Verificación / Certificación</t>
  </si>
  <si>
    <r>
      <t xml:space="preserve">Agència per a la Competitivitat de l'Empresa, ACCIÓ
</t>
    </r>
    <r>
      <rPr>
        <sz val="10"/>
        <color theme="1"/>
        <rFont val="Arial"/>
        <family val="2"/>
      </rPr>
      <t>https://contrataciondelestado.es</t>
    </r>
    <r>
      <rPr>
        <b/>
        <sz val="10"/>
        <color theme="1"/>
        <rFont val="Arial"/>
        <family val="2"/>
      </rPr>
      <t xml:space="preserve">
</t>
    </r>
  </si>
  <si>
    <t>SC-16-00722</t>
  </si>
  <si>
    <t>Controlador de primer nivell dels projectes europeus INTER-TEX i LINKS UP</t>
  </si>
  <si>
    <r>
      <rPr>
        <b/>
        <sz val="10"/>
        <rFont val="Arial"/>
        <family val="2"/>
      </rPr>
      <t>Junta de Andalucía</t>
    </r>
    <r>
      <rPr>
        <sz val="10"/>
        <rFont val="Arial"/>
      </rPr>
      <t xml:space="preserve">
Consejería de Economía y Conocimiento
http://www.juntadeandalucia.es/contratacion/</t>
    </r>
  </si>
  <si>
    <t xml:space="preserve">FEM23-16 
</t>
  </si>
  <si>
    <t xml:space="preserve">Identificación de la información cuantitativa no financiera requerida para la elaboración de los Informes de Ejecución Anual y Final del P.O. FSE Andalucía 2014-2020 </t>
  </si>
  <si>
    <t>21-10-16</t>
  </si>
  <si>
    <t>Prevención de riesgos laborales / Autoprotección / Formación en la Salud</t>
  </si>
  <si>
    <r>
      <rPr>
        <b/>
        <sz val="10"/>
        <color theme="1"/>
        <rFont val="Arial"/>
        <family val="2"/>
      </rPr>
      <t>Metropolitano de Tenerife, S.A.</t>
    </r>
    <r>
      <rPr>
        <sz val="10"/>
        <color theme="1"/>
        <rFont val="Arial"/>
        <family val="2"/>
      </rPr>
      <t xml:space="preserve">
https://contrataciondelestado.es
</t>
    </r>
  </si>
  <si>
    <t>2A 16-09</t>
  </si>
  <si>
    <t>La contratación del servicio ajeno de prevención de riesgos laborales</t>
  </si>
  <si>
    <r>
      <rPr>
        <b/>
        <sz val="10"/>
        <rFont val="Arial"/>
        <family val="2"/>
      </rPr>
      <t>Ajuntament de Picassent</t>
    </r>
    <r>
      <rPr>
        <sz val="10"/>
        <rFont val="Arial"/>
      </rPr>
      <t xml:space="preserve">
www.picassent.es
Plaça de l’Ajuntament nº 2. Picassent</t>
    </r>
  </si>
  <si>
    <t>14-10-16
BOP
web</t>
  </si>
  <si>
    <t>342/2016</t>
  </si>
  <si>
    <t>Servicio de prevención de riesgos laborales y vigilancia de la salud en el Ayuntamiento</t>
  </si>
  <si>
    <t>31-10-16
14:00 h</t>
  </si>
  <si>
    <t>10º dia habil siguiente
13:00 h</t>
  </si>
  <si>
    <t>Servicios Jurídicos / Fiscales</t>
  </si>
  <si>
    <r>
      <rPr>
        <b/>
        <sz val="10"/>
        <rFont val="Arial"/>
        <family val="2"/>
      </rPr>
      <t>Ciudad Autónoma de Melilla</t>
    </r>
    <r>
      <rPr>
        <sz val="10"/>
        <rFont val="Arial"/>
      </rPr>
      <t xml:space="preserve">
http://www.melilla.es/
Plaza de España s/n. 52001 Melilla</t>
    </r>
  </si>
  <si>
    <t>14-10-16
BOME</t>
  </si>
  <si>
    <t xml:space="preserve"> 144/2016</t>
  </si>
  <si>
    <t>Servicio de asesoramiento letrado externo en materia de protección al consumidor y usuarios, y protección de los derechos de estos y defensa letrada por estos conceptos</t>
  </si>
  <si>
    <t>15º dia natural sig.
BOME
13:00 h</t>
  </si>
  <si>
    <t>Servicios Administrativos/Auxiliares</t>
  </si>
  <si>
    <r>
      <rPr>
        <b/>
        <sz val="10"/>
        <color theme="1"/>
        <rFont val="Arial"/>
        <family val="2"/>
      </rPr>
      <t>Junta de Comunidades de Castilla-La Mancha</t>
    </r>
    <r>
      <rPr>
        <sz val="10"/>
        <color theme="1"/>
        <rFont val="Arial"/>
        <family val="2"/>
      </rPr>
      <t xml:space="preserve">
Consejería de Fomento
https://contrataciondelestado.es</t>
    </r>
  </si>
  <si>
    <t>2016/002152</t>
  </si>
  <si>
    <t>Servicio de asistencia tecnica requerida por los centros bibliotecarios adheridos a la Red de Bibliotecas de Castilla-La Mancha. (1702TO16SER00032)</t>
  </si>
  <si>
    <t>Auditorías / Asesorías financieras / fiscal</t>
  </si>
  <si>
    <r>
      <rPr>
        <b/>
        <sz val="10"/>
        <color theme="1"/>
        <rFont val="Arial"/>
        <family val="2"/>
      </rPr>
      <t>Ajuntament de Girona</t>
    </r>
    <r>
      <rPr>
        <sz val="10"/>
        <color theme="1"/>
        <rFont val="Arial"/>
        <family val="2"/>
      </rPr>
      <t xml:space="preserve">
https://contrataciondelestado.es
</t>
    </r>
  </si>
  <si>
    <t>Serveis comptables i d'assessorament fiscal de la societat CEMENTIRI DE GIRONA, S.A.</t>
  </si>
  <si>
    <r>
      <rPr>
        <b/>
        <sz val="10"/>
        <color theme="1"/>
        <rFont val="Arial"/>
        <family val="2"/>
      </rPr>
      <t>UPV/EHU</t>
    </r>
    <r>
      <rPr>
        <sz val="10"/>
        <color theme="1"/>
        <rFont val="Arial"/>
        <family val="2"/>
      </rPr>
      <t xml:space="preserve">
https://contrataciondelestado.es</t>
    </r>
  </si>
  <si>
    <t>P.A. 19/16</t>
  </si>
  <si>
    <t xml:space="preserve">Ejecución de la auditoría externa de las cuentas anuales de la UPV/EHU correspondientes a los ejercicios 2016 y 2017
  </t>
  </si>
  <si>
    <r>
      <rPr>
        <b/>
        <sz val="10"/>
        <color theme="1"/>
        <rFont val="Arial"/>
        <family val="2"/>
      </rPr>
      <t>Saneamientos de Córdoba S.A. (SADECO)</t>
    </r>
    <r>
      <rPr>
        <sz val="10"/>
        <color theme="1"/>
        <rFont val="Arial"/>
        <family val="2"/>
      </rPr>
      <t xml:space="preserve">
https://contrataciondelestado.es
</t>
    </r>
  </si>
  <si>
    <t>Exp 16/00111</t>
  </si>
  <si>
    <t>Servicio de auditoría de las cuentas anuales, de los ejercicios contables 2016, 2017 y 2018.</t>
  </si>
  <si>
    <r>
      <rPr>
        <b/>
        <sz val="10"/>
        <rFont val="Arial"/>
        <family val="2"/>
      </rPr>
      <t>Universidad del País Vasco</t>
    </r>
    <r>
      <rPr>
        <sz val="10"/>
        <rFont val="Arial"/>
      </rPr>
      <t xml:space="preserve">
http://www.euskadi.eus
Sarriena, s/n 
48940-Leioa (Bizkaia)</t>
    </r>
  </si>
  <si>
    <t>14-10-16
BOPV</t>
  </si>
  <si>
    <t>PA 19/16</t>
  </si>
  <si>
    <t>Contratación de la ejecución de la auditoría externa de las cuentas anuales de la UPV/EHU correspondientes a los ejercicios 2016 y 2017</t>
  </si>
  <si>
    <t xml:space="preserve">11-11-16
</t>
  </si>
  <si>
    <t>21-11-16
11:00 h</t>
  </si>
  <si>
    <t>Formación y otras acciones para fomento del empleo</t>
  </si>
  <si>
    <r>
      <rPr>
        <b/>
        <sz val="10"/>
        <color theme="1"/>
        <rFont val="Arial"/>
        <family val="2"/>
      </rPr>
      <t xml:space="preserve">Instituto de Mayores y Servicios Sociales </t>
    </r>
    <r>
      <rPr>
        <sz val="10"/>
        <color theme="1"/>
        <rFont val="Arial"/>
        <family val="2"/>
      </rPr>
      <t xml:space="preserve">
https://contrataciondelestado.es</t>
    </r>
  </si>
  <si>
    <t>811/2016</t>
  </si>
  <si>
    <t xml:space="preserve">Servicio de ocho cursos de formación profesional ocupacional cofinanciados por el Fondo Social Europeo en Ceuta
  </t>
  </si>
  <si>
    <r>
      <rPr>
        <b/>
        <sz val="10"/>
        <rFont val="Arial"/>
        <family val="2"/>
      </rPr>
      <t>Ayuntamiento de Sevilla</t>
    </r>
    <r>
      <rPr>
        <sz val="10"/>
        <rFont val="Arial"/>
      </rPr>
      <t xml:space="preserve">
https://www.sevilla.org/perfil-contratante/
</t>
    </r>
  </si>
  <si>
    <t>2016/001370</t>
  </si>
  <si>
    <t xml:space="preserve">Coordinación e Impartición Programa Formativo Dinamización y Coaching Proyectos de Economía e Innovación Social.
</t>
  </si>
  <si>
    <t xml:space="preserve">21-10-16
</t>
  </si>
  <si>
    <r>
      <t xml:space="preserve"> Ayuntamiento de Vitoria-Gasteiz
</t>
    </r>
    <r>
      <rPr>
        <sz val="10"/>
        <rFont val="Arial"/>
      </rPr>
      <t xml:space="preserve"> http://www.vitoria-gasteiz.org/concursos</t>
    </r>
  </si>
  <si>
    <t>14-10-16
BOTHA</t>
  </si>
  <si>
    <t>2016/CONASP0309</t>
  </si>
  <si>
    <t xml:space="preserve">Impartición de cursos de euskera organizados por el Servicio de Euskera. </t>
  </si>
  <si>
    <t>15º día
natural sig.
BOP
13:00 h</t>
  </si>
  <si>
    <r>
      <rPr>
        <b/>
        <sz val="10"/>
        <rFont val="Arial"/>
        <family val="2"/>
      </rPr>
      <t>AENA</t>
    </r>
    <r>
      <rPr>
        <sz val="10"/>
        <rFont val="Arial"/>
      </rPr>
      <t xml:space="preserve">
Aeropuerto de S. Sebastián
www.aena.es
Gabarrari 5 y 22. 20280 Hondarribia</t>
    </r>
  </si>
  <si>
    <t>EAS-125/2016</t>
  </si>
  <si>
    <t>FORMACION EN INGLES PRESENCIAL PARA DIRECTOR-APTO SAN SEBASTIÁN</t>
  </si>
  <si>
    <t>24-10-16</t>
  </si>
  <si>
    <r>
      <rPr>
        <b/>
        <sz val="10"/>
        <rFont val="Arial"/>
        <family val="2"/>
      </rPr>
      <t>Instituto de Mayores y Servicios Sociales</t>
    </r>
    <r>
      <rPr>
        <sz val="10"/>
        <rFont val="Arial"/>
      </rPr>
      <t xml:space="preserve">
http://www.imserso.es
Avenida de la Ilustración, s/n, c/v a calle Ginzo de Limia, 58. 28029 Madrid</t>
    </r>
  </si>
  <si>
    <t>14-10-16
BOE</t>
  </si>
  <si>
    <t>Servicio de ocho cursos de formación profesional ocupacional cofinanciados por el Fondo Social Europeo en Ceuta</t>
  </si>
  <si>
    <t>586,08 por lote</t>
  </si>
  <si>
    <t>31-10-16
14:30 h</t>
  </si>
  <si>
    <t>15-11-16
10:00 h</t>
  </si>
  <si>
    <r>
      <rPr>
        <b/>
        <sz val="10"/>
        <rFont val="Arial"/>
        <family val="2"/>
      </rPr>
      <t>Agencia de Innovación, Financiación e Internacionalización Empresarial (ADE)</t>
    </r>
    <r>
      <rPr>
        <sz val="10"/>
        <rFont val="Arial"/>
      </rPr>
      <t xml:space="preserve">
www.contratacion.jcyl.es
Jaciento Benavente, planta baja, 47195 Arroyo de la Encomienda (Valladolid)</t>
    </r>
  </si>
  <si>
    <t>14-10-16
BOCYL</t>
  </si>
  <si>
    <t>A2016/005739</t>
  </si>
  <si>
    <t>Contratación de una entidad para la realización de la selección del alumnado y la impartición del XII Master Internacional en Promoción de Comercio Exterior 2017</t>
  </si>
  <si>
    <t>15º dia natural sig.
BOCYL
14:00 h</t>
  </si>
  <si>
    <r>
      <rPr>
        <b/>
        <sz val="10"/>
        <rFont val="Arial"/>
        <family val="2"/>
      </rPr>
      <t>Gobierno de Extremadura</t>
    </r>
    <r>
      <rPr>
        <sz val="10"/>
        <rFont val="Arial"/>
      </rPr>
      <t xml:space="preserve">
Consejería de Economía e Infraestructuras 
http://contratacion.gobex.es 
Avda. de las Comunidades, s/n., 
Mérida (Badajoz)</t>
    </r>
  </si>
  <si>
    <t>14-10-16
DOE</t>
  </si>
  <si>
    <t>SV-054/30/16</t>
  </si>
  <si>
    <t>Impartición de un programa superior de formación en idiomas para Empresarios, Directivos y Mandos Intermedios de empresas instaladas en la Comunidad Autónoma de Extremadura</t>
  </si>
  <si>
    <t>16º dia natural sig.
DOE</t>
  </si>
  <si>
    <t>Gestión de la Calidad</t>
  </si>
  <si>
    <r>
      <t xml:space="preserve">Junta Única de Resolución 
</t>
    </r>
    <r>
      <rPr>
        <sz val="10"/>
        <rFont val="Arial"/>
      </rPr>
      <t xml:space="preserve">1049 Brussels 
Bélgica
  </t>
    </r>
  </si>
  <si>
    <r>
      <t xml:space="preserve">30-08-16
</t>
    </r>
    <r>
      <rPr>
        <sz val="10"/>
        <color theme="1"/>
        <rFont val="Arial"/>
        <family val="2"/>
      </rPr>
      <t>17-09-16</t>
    </r>
    <r>
      <rPr>
        <b/>
        <sz val="10"/>
        <color rgb="FFFF0000"/>
        <rFont val="Arial"/>
        <family val="2"/>
      </rPr>
      <t xml:space="preserve">
14-10-16</t>
    </r>
    <r>
      <rPr>
        <sz val="10"/>
        <rFont val="Arial"/>
      </rPr>
      <t xml:space="preserve">
DOUE</t>
    </r>
  </si>
  <si>
    <t>SRB/OP/2/2016</t>
  </si>
  <si>
    <t>2.000.000 EUR</t>
  </si>
  <si>
    <t>Prestación de asistencia para la gestión de proyectos, la garantía de la calidad y el ejercicio de simulación</t>
  </si>
  <si>
    <t>no aplicable</t>
  </si>
  <si>
    <r>
      <rPr>
        <sz val="10"/>
        <color theme="0" tint="-0.14999847407452621"/>
        <rFont val="Arial"/>
        <family val="2"/>
      </rPr>
      <t>05-10-16</t>
    </r>
    <r>
      <rPr>
        <sz val="10"/>
        <rFont val="Arial"/>
      </rPr>
      <t xml:space="preserve">
</t>
    </r>
    <r>
      <rPr>
        <sz val="10"/>
        <color theme="0" tint="-0.14999847407452621"/>
        <rFont val="Arial"/>
        <family val="2"/>
      </rPr>
      <t>14-10-16</t>
    </r>
    <r>
      <rPr>
        <b/>
        <sz val="10"/>
        <color rgb="FFFF0000"/>
        <rFont val="Arial"/>
        <family val="2"/>
      </rPr>
      <t xml:space="preserve">
21-10-16</t>
    </r>
  </si>
  <si>
    <r>
      <rPr>
        <sz val="10"/>
        <color theme="0" tint="-0.14999847407452621"/>
        <rFont val="Arial"/>
        <family val="2"/>
      </rPr>
      <t>12-10-16</t>
    </r>
    <r>
      <rPr>
        <sz val="10"/>
        <rFont val="Arial"/>
      </rPr>
      <t xml:space="preserve">
</t>
    </r>
    <r>
      <rPr>
        <sz val="10"/>
        <color theme="0" tint="-0.14999847407452621"/>
        <rFont val="Arial"/>
        <family val="2"/>
      </rPr>
      <t>24-10-16</t>
    </r>
    <r>
      <rPr>
        <b/>
        <sz val="10"/>
        <color rgb="FFFF0000"/>
        <rFont val="Arial"/>
        <family val="2"/>
      </rPr>
      <t xml:space="preserve">
28-10-16</t>
    </r>
    <r>
      <rPr>
        <sz val="10"/>
        <rFont val="Arial"/>
      </rPr>
      <t xml:space="preserve">
10:00 h</t>
    </r>
  </si>
  <si>
    <t>Anuncios convocados por Instituciones Europeas.  Programas de Ayuda Externa.</t>
  </si>
  <si>
    <r>
      <t xml:space="preserve">European Commission
</t>
    </r>
    <r>
      <rPr>
        <sz val="10"/>
        <rFont val="Arial"/>
      </rPr>
      <t>DG International Cooperation and Development, Finance and Contracts Unit
1140 Brussels, BELGIUM</t>
    </r>
  </si>
  <si>
    <r>
      <t xml:space="preserve">13-09-16
</t>
    </r>
    <r>
      <rPr>
        <b/>
        <sz val="10"/>
        <color rgb="FFFF0000"/>
        <rFont val="Arial"/>
        <family val="2"/>
      </rPr>
      <t>15-10-16</t>
    </r>
    <r>
      <rPr>
        <sz val="10"/>
        <rFont val="Arial"/>
      </rPr>
      <t xml:space="preserve">
DOUE</t>
    </r>
  </si>
  <si>
    <t>EuropeAid/137766/DH/SER/MULTI.</t>
  </si>
  <si>
    <t>Apoyo a la coordinación del «Programa regional en materia de sostenibilidad medioambiental/cambio climático para América Latina» Euroclima+</t>
  </si>
  <si>
    <r>
      <rPr>
        <sz val="10"/>
        <color theme="0" tint="-0.14999847407452621"/>
        <rFont val="Arial"/>
        <family val="2"/>
      </rPr>
      <t>20-10-16</t>
    </r>
    <r>
      <rPr>
        <sz val="10"/>
        <rFont val="Arial"/>
      </rPr>
      <t xml:space="preserve">
</t>
    </r>
    <r>
      <rPr>
        <b/>
        <sz val="10"/>
        <color rgb="FFFF0000"/>
        <rFont val="Arial"/>
        <family val="2"/>
      </rPr>
      <t>07-11-16</t>
    </r>
    <r>
      <rPr>
        <sz val="10"/>
        <rFont val="Arial"/>
      </rPr>
      <t xml:space="preserve">  16:00 h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</si>
</sst>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dd\-mm\-yy;@"/>
    <numFmt numFmtId="166" formatCode="#,##0.00\ _€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20"/>
      <color indexed="48"/>
      <name val="Arial Black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12"/>
      <name val="Arial"/>
      <family val="2"/>
    </font>
    <font>
      <b/>
      <sz val="10"/>
      <color rgb="FF202020"/>
      <name val="Arial"/>
      <family val="2"/>
    </font>
    <font>
      <sz val="12"/>
      <color rgb="FF202020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u/>
      <sz val="10"/>
      <color indexed="12"/>
      <name val="Arial"/>
      <family val="2"/>
    </font>
    <font>
      <b/>
      <sz val="10"/>
      <color theme="0" tint="-0.249977111117893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9"/>
      <color indexed="12"/>
      <name val="Arial"/>
      <family val="2"/>
    </font>
    <font>
      <b/>
      <u/>
      <sz val="10"/>
      <color rgb="FFFF0000"/>
      <name val="Arial"/>
      <family val="2"/>
    </font>
    <font>
      <sz val="10"/>
      <color rgb="FF0000CC"/>
      <name val="Arial"/>
      <family val="2"/>
    </font>
    <font>
      <sz val="10"/>
      <color rgb="FF333333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lightTrellis">
        <fgColor indexed="9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4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5" fillId="5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</cellStyleXfs>
  <cellXfs count="115">
    <xf numFmtId="0" fontId="0" fillId="2" borderId="0" xfId="0"/>
    <xf numFmtId="0" fontId="0" fillId="2" borderId="0" xfId="0" applyBorder="1"/>
    <xf numFmtId="0" fontId="8" fillId="2" borderId="0" xfId="0" applyFont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4" xfId="0" quotePrefix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2" borderId="0" xfId="0" applyFont="1" applyAlignment="1">
      <alignment horizontal="right"/>
    </xf>
    <xf numFmtId="0" fontId="9" fillId="2" borderId="0" xfId="0" applyFont="1" applyAlignment="1">
      <alignment horizontal="center"/>
    </xf>
    <xf numFmtId="14" fontId="9" fillId="2" borderId="0" xfId="0" applyNumberFormat="1" applyFont="1"/>
    <xf numFmtId="0" fontId="4" fillId="2" borderId="0" xfId="0" applyFont="1" applyProtection="1"/>
    <xf numFmtId="0" fontId="3" fillId="2" borderId="10" xfId="0" applyFont="1" applyBorder="1" applyAlignment="1">
      <alignment horizontal="justify" vertical="top" wrapText="1"/>
    </xf>
    <xf numFmtId="0" fontId="3" fillId="2" borderId="11" xfId="0" applyFont="1" applyBorder="1" applyAlignment="1">
      <alignment horizontal="center" vertical="top" wrapText="1"/>
    </xf>
    <xf numFmtId="0" fontId="5" fillId="0" borderId="11" xfId="5" applyBorder="1" applyAlignment="1" applyProtection="1">
      <alignment horizontal="center" vertical="top" wrapText="1"/>
    </xf>
    <xf numFmtId="0" fontId="13" fillId="0" borderId="11" xfId="5" applyFont="1" applyBorder="1" applyAlignment="1" applyProtection="1">
      <alignment vertical="center" textRotation="180"/>
    </xf>
    <xf numFmtId="4" fontId="16" fillId="2" borderId="11" xfId="0" applyNumberFormat="1" applyFont="1" applyBorder="1" applyAlignment="1">
      <alignment vertical="top" wrapText="1"/>
    </xf>
    <xf numFmtId="0" fontId="13" fillId="0" borderId="11" xfId="5" applyFont="1" applyBorder="1" applyAlignment="1" applyProtection="1">
      <alignment horizontal="justify" vertical="top" wrapText="1"/>
    </xf>
    <xf numFmtId="0" fontId="3" fillId="2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1" xfId="0" quotePrefix="1" applyFont="1" applyFill="1" applyBorder="1" applyAlignment="1">
      <alignment horizontal="center" vertical="top" wrapText="1"/>
    </xf>
    <xf numFmtId="0" fontId="17" fillId="0" borderId="11" xfId="2" applyFont="1" applyFill="1" applyBorder="1" applyAlignment="1" applyProtection="1">
      <alignment horizontal="center" vertical="center" textRotation="180"/>
    </xf>
    <xf numFmtId="4" fontId="16" fillId="0" borderId="11" xfId="0" applyNumberFormat="1" applyFont="1" applyFill="1" applyBorder="1" applyAlignment="1">
      <alignment horizontal="right" vertical="top" wrapText="1"/>
    </xf>
    <xf numFmtId="0" fontId="13" fillId="0" borderId="11" xfId="5" applyFont="1" applyFill="1" applyBorder="1" applyAlignment="1" applyProtection="1">
      <alignment horizontal="justify" vertical="top" wrapText="1"/>
    </xf>
    <xf numFmtId="4" fontId="3" fillId="0" borderId="11" xfId="0" quotePrefix="1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0" fontId="3" fillId="0" borderId="12" xfId="0" quotePrefix="1" applyFont="1" applyFill="1" applyBorder="1" applyAlignment="1">
      <alignment horizontal="center" vertical="top" wrapText="1"/>
    </xf>
    <xf numFmtId="0" fontId="11" fillId="0" borderId="10" xfId="2" applyFont="1" applyBorder="1" applyAlignment="1" applyProtection="1">
      <alignment vertical="top" wrapText="1"/>
    </xf>
    <xf numFmtId="0" fontId="0" fillId="0" borderId="11" xfId="0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5" borderId="11" xfId="0" quotePrefix="1" applyFont="1" applyFill="1" applyBorder="1" applyAlignment="1">
      <alignment horizontal="center" vertical="top" wrapText="1"/>
    </xf>
    <xf numFmtId="0" fontId="3" fillId="0" borderId="10" xfId="9" applyFont="1" applyFill="1" applyBorder="1" applyAlignment="1">
      <alignment vertical="top" wrapText="1"/>
    </xf>
    <xf numFmtId="0" fontId="20" fillId="2" borderId="11" xfId="5" applyFont="1" applyFill="1" applyBorder="1" applyAlignment="1" applyProtection="1">
      <alignment horizontal="left" vertical="center"/>
    </xf>
    <xf numFmtId="0" fontId="22" fillId="0" borderId="11" xfId="5" applyFont="1" applyFill="1" applyBorder="1" applyAlignment="1" applyProtection="1">
      <alignment horizontal="justify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4" fontId="3" fillId="0" borderId="12" xfId="0" quotePrefix="1" applyNumberFormat="1" applyFont="1" applyFill="1" applyBorder="1" applyAlignment="1">
      <alignment horizontal="center" vertical="top" wrapText="1"/>
    </xf>
    <xf numFmtId="0" fontId="0" fillId="0" borderId="11" xfId="0" applyFill="1" applyBorder="1"/>
    <xf numFmtId="0" fontId="0" fillId="0" borderId="11" xfId="0" applyFont="1" applyFill="1" applyBorder="1"/>
    <xf numFmtId="0" fontId="0" fillId="0" borderId="11" xfId="0" applyFill="1" applyBorder="1" applyAlignment="1">
      <alignment vertical="top"/>
    </xf>
    <xf numFmtId="0" fontId="0" fillId="0" borderId="12" xfId="0" applyFill="1" applyBorder="1"/>
    <xf numFmtId="0" fontId="0" fillId="0" borderId="10" xfId="0" applyFont="1" applyFill="1" applyBorder="1" applyAlignment="1">
      <alignment vertical="top" wrapText="1"/>
    </xf>
    <xf numFmtId="0" fontId="0" fillId="2" borderId="11" xfId="0" applyFont="1" applyBorder="1" applyAlignment="1">
      <alignment horizontal="center" vertical="top" wrapText="1"/>
    </xf>
    <xf numFmtId="0" fontId="10" fillId="2" borderId="11" xfId="0" applyFont="1" applyBorder="1" applyAlignment="1">
      <alignment horizontal="center" vertical="top" wrapText="1"/>
    </xf>
    <xf numFmtId="4" fontId="16" fillId="2" borderId="11" xfId="0" applyNumberFormat="1" applyFont="1" applyBorder="1" applyAlignment="1">
      <alignment vertical="top"/>
    </xf>
    <xf numFmtId="165" fontId="3" fillId="2" borderId="11" xfId="0" applyNumberFormat="1" applyFont="1" applyBorder="1" applyAlignment="1">
      <alignment horizontal="center" vertical="top" wrapText="1"/>
    </xf>
    <xf numFmtId="0" fontId="0" fillId="2" borderId="8" xfId="0" applyFont="1" applyBorder="1" applyAlignment="1">
      <alignment horizontal="center" vertical="top" wrapText="1"/>
    </xf>
    <xf numFmtId="0" fontId="24" fillId="0" borderId="11" xfId="5" applyFont="1" applyBorder="1" applyAlignment="1" applyProtection="1">
      <alignment horizontal="justify" vertical="top" wrapText="1"/>
    </xf>
    <xf numFmtId="0" fontId="0" fillId="0" borderId="11" xfId="0" quotePrefix="1" applyFill="1" applyBorder="1" applyAlignment="1">
      <alignment horizontal="center" vertical="top"/>
    </xf>
    <xf numFmtId="165" fontId="15" fillId="0" borderId="11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quotePrefix="1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textRotation="180" wrapText="1"/>
    </xf>
    <xf numFmtId="0" fontId="13" fillId="2" borderId="11" xfId="5" applyFont="1" applyFill="1" applyBorder="1" applyAlignment="1" applyProtection="1">
      <alignment horizontal="justify" vertical="top" wrapText="1"/>
    </xf>
    <xf numFmtId="0" fontId="3" fillId="2" borderId="12" xfId="0" quotePrefix="1" applyFont="1" applyBorder="1" applyAlignment="1">
      <alignment horizontal="center" vertical="top" wrapText="1"/>
    </xf>
    <xf numFmtId="0" fontId="27" fillId="2" borderId="11" xfId="0" applyFont="1" applyBorder="1" applyAlignment="1">
      <alignment horizontal="center" vertical="top"/>
    </xf>
    <xf numFmtId="0" fontId="11" fillId="2" borderId="10" xfId="0" applyFont="1" applyBorder="1" applyAlignment="1" applyProtection="1">
      <alignment vertical="top" wrapText="1"/>
    </xf>
    <xf numFmtId="0" fontId="11" fillId="0" borderId="11" xfId="5" applyFont="1" applyFill="1" applyBorder="1" applyAlignment="1" applyProtection="1">
      <alignment horizontal="center" vertical="top" wrapText="1"/>
    </xf>
    <xf numFmtId="0" fontId="13" fillId="0" borderId="11" xfId="5" applyFont="1" applyFill="1" applyBorder="1" applyAlignment="1" applyProtection="1">
      <alignment horizontal="center" vertical="top" textRotation="180" wrapText="1"/>
    </xf>
    <xf numFmtId="4" fontId="0" fillId="0" borderId="11" xfId="0" quotePrefix="1" applyNumberFormat="1" applyFont="1" applyFill="1" applyBorder="1" applyAlignment="1">
      <alignment horizontal="center" vertical="top" wrapText="1"/>
    </xf>
    <xf numFmtId="4" fontId="0" fillId="0" borderId="12" xfId="0" quotePrefix="1" applyNumberFormat="1" applyFont="1" applyFill="1" applyBorder="1" applyAlignment="1">
      <alignment horizontal="center" vertical="top" wrapText="1"/>
    </xf>
    <xf numFmtId="4" fontId="16" fillId="5" borderId="11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wrapText="1"/>
    </xf>
    <xf numFmtId="0" fontId="16" fillId="6" borderId="10" xfId="9" applyFont="1" applyFill="1" applyBorder="1" applyAlignment="1">
      <alignment vertical="top" wrapText="1"/>
    </xf>
    <xf numFmtId="0" fontId="25" fillId="6" borderId="11" xfId="5" quotePrefix="1" applyFont="1" applyFill="1" applyBorder="1" applyAlignment="1" applyProtection="1">
      <alignment horizontal="center" vertical="center" textRotation="180"/>
    </xf>
    <xf numFmtId="166" fontId="16" fillId="6" borderId="11" xfId="9" applyNumberFormat="1" applyFont="1" applyFill="1" applyBorder="1" applyAlignment="1">
      <alignment horizontal="right" vertical="top" wrapText="1"/>
    </xf>
    <xf numFmtId="0" fontId="13" fillId="6" borderId="11" xfId="5" applyFont="1" applyFill="1" applyBorder="1" applyAlignment="1" applyProtection="1">
      <alignment horizontal="justify" vertical="top" wrapText="1"/>
    </xf>
    <xf numFmtId="0" fontId="0" fillId="2" borderId="11" xfId="0" quotePrefix="1" applyBorder="1" applyAlignment="1">
      <alignment horizontal="center" vertical="top" wrapText="1"/>
    </xf>
    <xf numFmtId="0" fontId="0" fillId="2" borderId="10" xfId="0" applyBorder="1" applyAlignment="1">
      <alignment vertical="top" wrapText="1"/>
    </xf>
    <xf numFmtId="0" fontId="26" fillId="0" borderId="11" xfId="2" applyFont="1" applyFill="1" applyBorder="1" applyAlignment="1" applyProtection="1">
      <alignment horizontal="justify" vertical="top" wrapText="1"/>
    </xf>
    <xf numFmtId="0" fontId="3" fillId="6" borderId="11" xfId="9" applyFill="1" applyBorder="1" applyAlignment="1">
      <alignment horizontal="center" vertical="top" wrapText="1"/>
    </xf>
    <xf numFmtId="0" fontId="0" fillId="2" borderId="11" xfId="0" quotePrefix="1" applyFont="1" applyBorder="1" applyAlignment="1">
      <alignment horizontal="center" vertical="top" wrapText="1"/>
    </xf>
    <xf numFmtId="0" fontId="29" fillId="0" borderId="10" xfId="0" applyFont="1" applyFill="1" applyBorder="1"/>
    <xf numFmtId="0" fontId="25" fillId="0" borderId="11" xfId="24" applyFont="1" applyFill="1" applyBorder="1" applyAlignment="1">
      <alignment horizontal="center" vertical="center" textRotation="180" wrapText="1"/>
    </xf>
    <xf numFmtId="165" fontId="0" fillId="0" borderId="11" xfId="0" quotePrefix="1" applyNumberFormat="1" applyFont="1" applyFill="1" applyBorder="1" applyAlignment="1">
      <alignment horizontal="center" vertical="top" wrapText="1"/>
    </xf>
    <xf numFmtId="49" fontId="3" fillId="0" borderId="12" xfId="43" quotePrefix="1" applyNumberFormat="1" applyFont="1" applyFill="1" applyBorder="1" applyAlignment="1">
      <alignment horizontal="center" vertical="top" wrapText="1"/>
    </xf>
    <xf numFmtId="17" fontId="5" fillId="6" borderId="11" xfId="5" quotePrefix="1" applyNumberFormat="1" applyFill="1" applyBorder="1" applyAlignment="1" applyProtection="1">
      <alignment horizontal="center" vertical="top" wrapText="1"/>
    </xf>
    <xf numFmtId="4" fontId="16" fillId="2" borderId="11" xfId="0" applyNumberFormat="1" applyFont="1" applyBorder="1" applyAlignment="1">
      <alignment horizontal="right" vertical="top"/>
    </xf>
    <xf numFmtId="0" fontId="10" fillId="5" borderId="11" xfId="0" applyFont="1" applyFill="1" applyBorder="1" applyAlignment="1">
      <alignment horizontal="center" vertical="top" wrapText="1"/>
    </xf>
    <xf numFmtId="4" fontId="16" fillId="5" borderId="11" xfId="0" applyNumberFormat="1" applyFont="1" applyFill="1" applyBorder="1" applyAlignment="1">
      <alignment vertical="top"/>
    </xf>
    <xf numFmtId="0" fontId="12" fillId="2" borderId="10" xfId="0" applyFont="1" applyBorder="1" applyAlignment="1" applyProtection="1">
      <alignment vertical="top" wrapText="1"/>
    </xf>
    <xf numFmtId="0" fontId="0" fillId="0" borderId="10" xfId="0" applyFill="1" applyBorder="1" applyAlignment="1">
      <alignment vertical="top" wrapText="1"/>
    </xf>
    <xf numFmtId="0" fontId="17" fillId="0" borderId="11" xfId="2" applyFont="1" applyBorder="1" applyAlignment="1" applyProtection="1">
      <alignment horizontal="center" vertical="center" textRotation="180"/>
    </xf>
    <xf numFmtId="0" fontId="11" fillId="7" borderId="10" xfId="5" applyFont="1" applyFill="1" applyBorder="1" applyAlignment="1" applyProtection="1">
      <alignment vertical="top" wrapText="1"/>
    </xf>
    <xf numFmtId="0" fontId="0" fillId="5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5" fillId="6" borderId="11" xfId="2" applyFont="1" applyFill="1" applyBorder="1" applyAlignment="1" applyProtection="1">
      <alignment horizontal="center" vertical="center"/>
    </xf>
    <xf numFmtId="0" fontId="0" fillId="2" borderId="11" xfId="0" applyBorder="1" applyAlignment="1">
      <alignment horizontal="center" vertical="top" wrapText="1"/>
    </xf>
    <xf numFmtId="0" fontId="0" fillId="2" borderId="12" xfId="0" quotePrefix="1" applyFont="1" applyBorder="1" applyAlignment="1">
      <alignment horizontal="center" vertical="top" wrapText="1"/>
    </xf>
    <xf numFmtId="0" fontId="16" fillId="6" borderId="7" xfId="9" applyFont="1" applyFill="1" applyBorder="1" applyAlignment="1">
      <alignment vertical="top" wrapText="1"/>
    </xf>
    <xf numFmtId="0" fontId="10" fillId="6" borderId="8" xfId="9" applyFont="1" applyFill="1" applyBorder="1" applyAlignment="1">
      <alignment horizontal="center" vertical="top" wrapText="1"/>
    </xf>
    <xf numFmtId="0" fontId="25" fillId="6" borderId="8" xfId="2" applyFont="1" applyFill="1" applyBorder="1" applyAlignment="1" applyProtection="1">
      <alignment horizontal="center" vertical="center"/>
    </xf>
    <xf numFmtId="166" fontId="16" fillId="6" borderId="8" xfId="9" applyNumberFormat="1" applyFont="1" applyFill="1" applyBorder="1" applyAlignment="1">
      <alignment horizontal="right" vertical="top" wrapText="1"/>
    </xf>
    <xf numFmtId="0" fontId="13" fillId="6" borderId="8" xfId="5" applyFont="1" applyFill="1" applyBorder="1" applyAlignment="1" applyProtection="1">
      <alignment horizontal="justify" vertical="top" wrapText="1"/>
    </xf>
    <xf numFmtId="0" fontId="0" fillId="2" borderId="8" xfId="0" quotePrefix="1" applyBorder="1" applyAlignment="1">
      <alignment horizontal="center" vertical="top" wrapText="1"/>
    </xf>
    <xf numFmtId="0" fontId="0" fillId="2" borderId="9" xfId="0" quotePrefix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0" fillId="2" borderId="14" xfId="0" applyFont="1" applyBorder="1" applyAlignment="1">
      <alignment horizontal="center" vertical="top" wrapText="1"/>
    </xf>
    <xf numFmtId="0" fontId="10" fillId="2" borderId="14" xfId="0" applyFont="1" applyBorder="1" applyAlignment="1">
      <alignment horizontal="center" vertical="top" wrapText="1"/>
    </xf>
    <xf numFmtId="0" fontId="0" fillId="0" borderId="14" xfId="0" applyFill="1" applyBorder="1" applyAlignment="1">
      <alignment vertical="center"/>
    </xf>
    <xf numFmtId="4" fontId="16" fillId="2" borderId="14" xfId="0" applyNumberFormat="1" applyFont="1" applyBorder="1" applyAlignment="1">
      <alignment vertical="top"/>
    </xf>
    <xf numFmtId="0" fontId="13" fillId="0" borderId="14" xfId="5" applyFont="1" applyBorder="1" applyAlignment="1" applyProtection="1">
      <alignment horizontal="justify" vertical="top" wrapText="1"/>
    </xf>
    <xf numFmtId="0" fontId="3" fillId="2" borderId="14" xfId="0" applyFont="1" applyBorder="1" applyAlignment="1">
      <alignment horizontal="center" vertical="top" wrapText="1"/>
    </xf>
    <xf numFmtId="165" fontId="3" fillId="2" borderId="14" xfId="0" applyNumberFormat="1" applyFont="1" applyBorder="1" applyAlignment="1">
      <alignment horizontal="center" vertical="top" wrapText="1"/>
    </xf>
    <xf numFmtId="0" fontId="3" fillId="2" borderId="15" xfId="0" applyFont="1" applyBorder="1" applyAlignment="1">
      <alignment horizontal="center" vertical="top" wrapText="1"/>
    </xf>
    <xf numFmtId="0" fontId="0" fillId="2" borderId="16" xfId="0" applyBorder="1"/>
  </cellXfs>
  <cellStyles count="44">
    <cellStyle name="Euro" xfId="1"/>
    <cellStyle name="Hipervínculo" xfId="2" builtinId="8"/>
    <cellStyle name="Hipervínculo 10 4" xfId="5"/>
    <cellStyle name="Hipervínculo 11 2" xfId="3"/>
    <cellStyle name="Hipervínculo 61 6" xfId="24"/>
    <cellStyle name="Normal" xfId="0" builtinId="0"/>
    <cellStyle name="Normal 1005 2 2" xfId="10"/>
    <cellStyle name="Normal 1065 2" xfId="23"/>
    <cellStyle name="Normal 1066 2" xfId="40"/>
    <cellStyle name="Normal 1108 2" xfId="37"/>
    <cellStyle name="Normal 1155 2" xfId="38"/>
    <cellStyle name="Normal 1212 2" xfId="31"/>
    <cellStyle name="Normal 1246 2" xfId="32"/>
    <cellStyle name="Normal 1256 2" xfId="41"/>
    <cellStyle name="Normal 1274 2" xfId="42"/>
    <cellStyle name="Normal 1281 2" xfId="35"/>
    <cellStyle name="Normal 1290" xfId="6"/>
    <cellStyle name="Normal 1290 2" xfId="14"/>
    <cellStyle name="Normal 1290 6" xfId="28"/>
    <cellStyle name="Normal 1304 2" xfId="18"/>
    <cellStyle name="Normal 1305 2" xfId="22"/>
    <cellStyle name="Normal 1310 2" xfId="16"/>
    <cellStyle name="Normal 1323 2" xfId="7"/>
    <cellStyle name="Normal 1327 2" xfId="8"/>
    <cellStyle name="Normal 1337 2" xfId="25"/>
    <cellStyle name="Normal 1339 2" xfId="30"/>
    <cellStyle name="Normal 1343 2" xfId="19"/>
    <cellStyle name="Normal 1347 2" xfId="11"/>
    <cellStyle name="Normal 1349 2" xfId="20"/>
    <cellStyle name="Normal 1352" xfId="17"/>
    <cellStyle name="Normal 1353 2" xfId="15"/>
    <cellStyle name="Normal 1354 2" xfId="13"/>
    <cellStyle name="Normal 1361" xfId="21"/>
    <cellStyle name="Normal 1362" xfId="39"/>
    <cellStyle name="Normal 1365" xfId="26"/>
    <cellStyle name="Normal 1366" xfId="27"/>
    <cellStyle name="Normal 1374" xfId="29"/>
    <cellStyle name="Normal 1381" xfId="34"/>
    <cellStyle name="Normal 1382" xfId="33"/>
    <cellStyle name="Normal 1384" xfId="36"/>
    <cellStyle name="Normal 2" xfId="4"/>
    <cellStyle name="Normal 2 2 2 2" xfId="9"/>
    <cellStyle name="Normal 2 4" xfId="12"/>
    <cellStyle name="Normal 902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tacion@consorciodeaguas.com%20&#160;" TargetMode="External"/><Relationship Id="rId13" Type="http://schemas.openxmlformats.org/officeDocument/2006/relationships/hyperlink" Target="http://www.bocm.es/boletin/CM_Orden_BOCM/2016/10/14/BOCM-20161014-14.PDF" TargetMode="External"/><Relationship Id="rId3" Type="http://schemas.openxmlformats.org/officeDocument/2006/relationships/hyperlink" Target="https://licitacions.infraestructures.cat/download.php?NjcyOTU%3D" TargetMode="External"/><Relationship Id="rId7" Type="http://schemas.openxmlformats.org/officeDocument/2006/relationships/hyperlink" Target="http://proveedores.consorciodeaguas.com/Web/Licitaciones/licitacionesDetalle.aspx?numExpediente=2121&amp;aplicacion=1&amp;tipo=1" TargetMode="External"/><Relationship Id="rId12" Type="http://schemas.openxmlformats.org/officeDocument/2006/relationships/hyperlink" Target="http://www.canalgestion.es/SAPWEB/jsp/versubasta_conv.jsp?ref=133/2016&amp;est=0" TargetMode="External"/><Relationship Id="rId2" Type="http://schemas.openxmlformats.org/officeDocument/2006/relationships/hyperlink" Target="https://contrataciondelestado.es/wps/poc?uri=deeplink%3Adetalle_licitacion&amp;idEvl=MDUB9k7QJWcQK2TEfXGy%2BA%3D%3D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boe.es/boe/dias/2016/10/12/pdfs/BOE-B-2016-49405.pdf" TargetMode="External"/><Relationship Id="rId6" Type="http://schemas.openxmlformats.org/officeDocument/2006/relationships/hyperlink" Target="https://www.sevilla.org/perfil-contratante/ContractNoticeDetail.action?code=2016-0000003846&amp;pkCegr=&amp;seeAll=Y&amp;lite=N" TargetMode="External"/><Relationship Id="rId11" Type="http://schemas.openxmlformats.org/officeDocument/2006/relationships/hyperlink" Target="http://ted.europa.eu/udl?uri=TED:NOTICE:358525-2016:TEXT:ES:HTML&amp;src=0" TargetMode="External"/><Relationship Id="rId5" Type="http://schemas.openxmlformats.org/officeDocument/2006/relationships/hyperlink" Target="https://contrataciondelestado.es/wps/poc?uri=deeplink%3Adetalle_licitacion&amp;idEvl=Gn0qThccND8QK2TEfXGy%2BA%3D%3D" TargetMode="External"/><Relationship Id="rId15" Type="http://schemas.openxmlformats.org/officeDocument/2006/relationships/hyperlink" Target="http://ted.europa.eu/udl?uri=TED:NOTICE:315631-2016:TEXT:ES:HTML&amp;src=0" TargetMode="External"/><Relationship Id="rId10" Type="http://schemas.openxmlformats.org/officeDocument/2006/relationships/hyperlink" Target="http://ted.europa.eu/udl?uri=TED:NOTICE:359622-2016:TEXT:ES:HTML&amp;src=0" TargetMode="External"/><Relationship Id="rId4" Type="http://schemas.openxmlformats.org/officeDocument/2006/relationships/hyperlink" Target="https://licitacions.infraestructures.cat/licitacions/?licitationID=CT1069104" TargetMode="External"/><Relationship Id="rId9" Type="http://schemas.openxmlformats.org/officeDocument/2006/relationships/hyperlink" Target="http://ted.europa.eu/udl?uri=TED:NOTICE:359631-2016:TEXT:ES:HTML&amp;src=0" TargetMode="External"/><Relationship Id="rId14" Type="http://schemas.openxmlformats.org/officeDocument/2006/relationships/hyperlink" Target="http://ted.europa.eu/udl?uri=TED:NOTICE:359589-2016:TEXT:ES:HTML&amp;src=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tosdegalicia.es/resultado.jsp?N=66637" TargetMode="External"/><Relationship Id="rId18" Type="http://schemas.openxmlformats.org/officeDocument/2006/relationships/hyperlink" Target="https://contrataciondelestado.es/wps/portal/!ut/p/b1/jY7LDoIwFES_xQ8w91LaYpflXYKC8lC6ISyMwfDYGL_fatyKzG6SczIDGpqt5TgcGReCwgX01D37W_fo56kb3l3zlgaZ54UxwV1h-0hSv6p4bGrEDNAsAWSdz2yP1kmd80JFiCoO_bSymNH5Oh9_ROI__wx6GSFfYOniB1j4cIjn8QqNwZxW1sFRKmFj5p7MUJLvyzwiFiKFEhoXRj2EoVB32snNCw9jsFs!/dl4/d5/L2dBISEvZ0FBIS9nQSEh/pw/Z7_AVEQAI930OBRD02JPMTPG21004/act/id=0/p=javax.servlet.include.path_info=QCPjspQCPbusquedaQCPFormularioBusqueda.jsp/337714432919/-/" TargetMode="External"/><Relationship Id="rId26" Type="http://schemas.openxmlformats.org/officeDocument/2006/relationships/hyperlink" Target="https://contrataciondelestado.es/wps/portal/!ut/p/b1/jY7LDoIwFES_xQ8w91LaIkukPEpQUAFtN4SFMRgeG-P3W41bK7Ob5JzMgAa1djyPI-O-T-ECeuqe_a179PPUDe-ueUujIgzjlODm5AokuahrnpqaMAMoG0CW-cwNaZM1JT_JBFGmschrhxmdL_PxRwL8559B2xHyBWwXP4Dlwz6dxysog3lt0ESHQPouFtujGcrKXVUmxEGkUIESMOohjn15p12wegG5KHKj/dl4/d5/L2dBISEvZ0FBIS9nQSEh/pw/Z7_AVEQAI930OBRD02JPMTPG21004/act/id=0/p=javax.servlet.include.path_info=QCPjspQCPbusquedaQCPFormularioBusqueda.jsp/337714617558/-/" TargetMode="External"/><Relationship Id="rId39" Type="http://schemas.openxmlformats.org/officeDocument/2006/relationships/hyperlink" Target="https://contrataciondelestado.es/wps/poc?uri=deeplink%3Adetalle_licitacion&amp;idEvl=HQ223Hj5zqsQK2TEfXGy%2BA%3D%3D" TargetMode="External"/><Relationship Id="rId21" Type="http://schemas.openxmlformats.org/officeDocument/2006/relationships/hyperlink" Target="https://contrataciondelestado.es/wps/portal/!ut/p/b1/jY7LDoIwFES_xQ8w91LaYpflXYKC8lC6ISyMwfDYGL_fatyKzG6SczIDGpqt5TgcGReCwgX01D37W_fo56kb3l3zlgaZ54UxwV1h-0hSv6p4bGrEDNAsAWSdz2yP1kmd80JFiCoO_bSymNH5Oh9_ROI__wx6GSFfYOniB1j4cIjn8QqNwZxW1sFRKmFj5p7MUJLvyzwiFiKFEhoXRj2EoVB32snNCw9jsFs!/dl4/d5/L2dBISEvZ0FBIS9nQSEh/pw/Z7_AVEQAI930OBRD02JPMTPG21004/act/id=0/p=javax.servlet.include.path_info=QCPjspQCPbusquedaQCPFormularioBusqueda.jsp/337714432919/-/" TargetMode="External"/><Relationship Id="rId34" Type="http://schemas.openxmlformats.org/officeDocument/2006/relationships/hyperlink" Target="https://contractaciopublica.gencat.cat/ecofin_pscp/AppJava/notice.pscp?idDoc=18924029&amp;reqCode=viewCn" TargetMode="External"/><Relationship Id="rId42" Type="http://schemas.openxmlformats.org/officeDocument/2006/relationships/hyperlink" Target="https://contrataciondelestado.es/wps/poc?uri=deeplink%3Adetalle_licitacion&amp;idEvl=7MIbyzEwsA8QK2TEfXGy%2BA%3D%3D" TargetMode="External"/><Relationship Id="rId47" Type="http://schemas.openxmlformats.org/officeDocument/2006/relationships/hyperlink" Target="https://contrataciondelestado.es/wps/poc?uri=deeplink%3Adetalle_licitacion&amp;idEvl=xa6F%2F%2BztzcAQK2TEfXGy%2BA%3D%3D" TargetMode="External"/><Relationship Id="rId50" Type="http://schemas.openxmlformats.org/officeDocument/2006/relationships/hyperlink" Target="https://www.sevilla.org/perfil-contratante/ContractNoticeDetail.action?code=2016-0000003851&amp;pkCegr=&amp;seeAll=Y&amp;lite=N" TargetMode="External"/><Relationship Id="rId55" Type="http://schemas.openxmlformats.org/officeDocument/2006/relationships/hyperlink" Target="http://ted.europa.eu/udl?uri=TED:NOTICE:359590-2016:TEXT:ES:HTML&amp;src=0" TargetMode="External"/><Relationship Id="rId63" Type="http://schemas.openxmlformats.org/officeDocument/2006/relationships/hyperlink" Target="http://bocyl.jcyl.es/boletines/2016/10/14/pdf/BOCYL-D-14102016-46.pdf" TargetMode="External"/><Relationship Id="rId68" Type="http://schemas.openxmlformats.org/officeDocument/2006/relationships/hyperlink" Target="http://sede.gobcan.es/boc/boc-a-2016-200-3707.pdf" TargetMode="External"/><Relationship Id="rId7" Type="http://schemas.openxmlformats.org/officeDocument/2006/relationships/hyperlink" Target="http://www.xunta.gal/dog/Publicados/2016/20161007/AnuncioG0423-260916-0009_es.pdf" TargetMode="External"/><Relationship Id="rId71" Type="http://schemas.openxmlformats.org/officeDocument/2006/relationships/hyperlink" Target="https://contrataciondelestado.es/wps/wcm/connect/PLACE_es/Site/area/docAccCmpnt?srv=cmpnt&amp;cmpntname=GetDocumentsById&amp;source=library&amp;DocumentIdParam=4f75be50-3380-4d82-b03a-f85537f6f74a" TargetMode="External"/><Relationship Id="rId2" Type="http://schemas.openxmlformats.org/officeDocument/2006/relationships/hyperlink" Target="http://ted.europa.eu/udl?uri=TED:NOTICE:357882-2016:TEXT:ES:HTML&amp;src=0" TargetMode="External"/><Relationship Id="rId16" Type="http://schemas.openxmlformats.org/officeDocument/2006/relationships/hyperlink" Target="http://www.contratosdegalicia.es/resultado.jsp?N=66634" TargetMode="External"/><Relationship Id="rId29" Type="http://schemas.openxmlformats.org/officeDocument/2006/relationships/hyperlink" Target="https://contrataciondelestado.es/wps/wcm/connect/PLACE_es/Site/area/docAccCmpnt?srv=cmpnt&amp;cmpntname=GetDocumentsById&amp;source=library&amp;DocumentIdParam=beec5cb1-0fb5-4c17-984d-0a1ae3f04d90" TargetMode="External"/><Relationship Id="rId11" Type="http://schemas.openxmlformats.org/officeDocument/2006/relationships/hyperlink" Target="http://www.xunta.gal/dog/Publicados/2016/20161007/AnuncioG0423-260916-0003_es.pdf" TargetMode="External"/><Relationship Id="rId24" Type="http://schemas.openxmlformats.org/officeDocument/2006/relationships/hyperlink" Target="https://contrataciondelestado.es/wps/portal/!ut/p/b1/jY7LDoIwFES_xQ8w91JKkWUtlEJQUAGlG9KFMRgeG-P3W41bkdlNck5mQEOzdnyfoceCgMIF9Gie3c08umk0_btr1tIoF0IqgpuTGyLJwqpiytbYs0AzB5BlvucKWqd1wU5JjJgoGWaV41mdLfPxRzj-88-g5xHyBeYufoCZD3s1DVdoLOa3vI4OPAlczLdHO5QWu7KIiYNIoYRGwKB7KYPkTg1fvQB5gr_G/dl4/d5/L2dBISEvZ0FBIS9nQSEh/pw/Z7_AVEQAI930OBRD02JPMTPG21004/act/id=0/p=javax.servlet.include.path_info=QCPjspQCPbusquedaQCPFormularioBusqueda.jsp/337714545241/-/" TargetMode="External"/><Relationship Id="rId32" Type="http://schemas.openxmlformats.org/officeDocument/2006/relationships/hyperlink" Target="https://contrataciondelestado.es/wps/wcm/connect/PLACE_es/Site/area/docAccCmpnt?srv=cmpnt&amp;cmpntname=GetDocumentsById&amp;source=library&amp;DocumentIdParam=bc25dbbe-8287-45e0-a0a9-56d7d6c085ae" TargetMode="External"/><Relationship Id="rId37" Type="http://schemas.openxmlformats.org/officeDocument/2006/relationships/hyperlink" Target="https://contrataciondelestado.es/wps/wcm/connect/PLACE_es/Site/area/docAccCmpnt?srv=cmpnt&amp;cmpntname=GetDocumentsById&amp;source=library&amp;DocumentIdParam=d461b66a-a1b3-41a3-b8dc-b5f0c237b680" TargetMode="External"/><Relationship Id="rId40" Type="http://schemas.openxmlformats.org/officeDocument/2006/relationships/hyperlink" Target="https://contrataciondelestado.es/wps/poc?uri=deeplink%3Adetalle_licitacion&amp;idEvl=Xgtg%2B9jffKQQK2TEfXGy%2BA%3D%3D" TargetMode="External"/><Relationship Id="rId45" Type="http://schemas.openxmlformats.org/officeDocument/2006/relationships/hyperlink" Target="https://contrataciondelestado.es/wps/poc?uri=deeplink%3Adetalle_licitacion&amp;idEvl=YYK2YYcmn%2BoQK2TEfXGy%2BA%3D%3D" TargetMode="External"/><Relationship Id="rId53" Type="http://schemas.openxmlformats.org/officeDocument/2006/relationships/hyperlink" Target="http://ted.europa.eu/udl?uri=TED:NOTICE:357880-2016:TEXT:ES:HTML&amp;src=0" TargetMode="External"/><Relationship Id="rId58" Type="http://schemas.openxmlformats.org/officeDocument/2006/relationships/hyperlink" Target="http://www.fsc-inserta.es/Convocatorias/2016/Octubre/Paginas/CONTRATACI&#211;NDELSERVICIODEAGENCIADENOTICIASYDELAORGANIZACI&#211;NDEENCUENTROSINFORMATIVOSENFORMATODEDESAYUNO-ENTREVISTADURANTEELU.aspx" TargetMode="External"/><Relationship Id="rId66" Type="http://schemas.openxmlformats.org/officeDocument/2006/relationships/hyperlink" Target="http://www.melilla.es/mandar.php/n/10/0987/5382_3783.pdf" TargetMode="External"/><Relationship Id="rId74" Type="http://schemas.openxmlformats.org/officeDocument/2006/relationships/printerSettings" Target="../printerSettings/printerSettings2.bin"/><Relationship Id="rId5" Type="http://schemas.openxmlformats.org/officeDocument/2006/relationships/hyperlink" Target="http://ted.europa.eu/udl?uri=TED:NOTICE:315631-2016:TEXT:ES:HTML&amp;src=0" TargetMode="External"/><Relationship Id="rId15" Type="http://schemas.openxmlformats.org/officeDocument/2006/relationships/hyperlink" Target="http://www.contratosdegalicia.es/resultado.jsp?N=66636" TargetMode="External"/><Relationship Id="rId23" Type="http://schemas.openxmlformats.org/officeDocument/2006/relationships/hyperlink" Target="https://contrataciondelestado.es/wps/portal/!ut/p/b1/jY7LDoIwFES_xQ8w91JKkWUtlEJQUAGlG9KFMRgeG-P3W41bkdlNck5mQEOzdnyfoceCgMIF9Gie3c08umk0_btr1tIoF0IqgpuTGyLJwqpiytbYs0AzB5BlvucKWqd1wU5JjJgoGWaV41mdLfPxRzj-88-g5xHyBeYufoCZD3s1DVdoLOa3vI4OPAlczLdHO5QWu7KIiYNIoYRGwKB7KYPkTg1fvQB5gr_G/dl4/d5/L2dBISEvZ0FBIS9nQSEh/pw/Z7_AVEQAI930OBRD02JPMTPG21004/act/id=0/p=javax.servlet.include.path_info=QCPjspQCPbusquedaQCPFormularioBusqueda.jsp/337714545241/-/" TargetMode="External"/><Relationship Id="rId28" Type="http://schemas.openxmlformats.org/officeDocument/2006/relationships/hyperlink" Target="https://contractaciopublica.gencat.cat/ecofin_pscp/AppJava/notice.pscp?idDoc=18927781&amp;reqCode=viewCn" TargetMode="External"/><Relationship Id="rId36" Type="http://schemas.openxmlformats.org/officeDocument/2006/relationships/hyperlink" Target="https://contrataciondelestado.es/wps/wcm/connect/PLACE_es/Site/area/docAccCmpnt?srv=cmpnt&amp;cmpntname=GetDocumentsById&amp;source=library&amp;DocumentIdParam=2b50caa1-9768-4906-967c-32e91c8cf434" TargetMode="External"/><Relationship Id="rId49" Type="http://schemas.openxmlformats.org/officeDocument/2006/relationships/hyperlink" Target="https://www.zaragoza.es/ciudad/gestionmunicipal/contratos/ayto/contrato_Avisos?id=2198" TargetMode="External"/><Relationship Id="rId57" Type="http://schemas.openxmlformats.org/officeDocument/2006/relationships/hyperlink" Target="http://ted.europa.eu/udl?uri=TED:NOTICE:358685-2016:TEXT:ES:HTML&amp;src=0" TargetMode="External"/><Relationship Id="rId61" Type="http://schemas.openxmlformats.org/officeDocument/2006/relationships/hyperlink" Target="http://contratacion.aena.es/contratacion/ecompras/pedidos?accion=LIST&amp;codexp=EAS%20125/2016&amp;consultaEstado=400&amp;idExp=2" TargetMode="External"/><Relationship Id="rId10" Type="http://schemas.openxmlformats.org/officeDocument/2006/relationships/hyperlink" Target="http://www.xunta.gal/dog/Publicados/2016/20161007/AnuncioG0423-260916-0005_es.pdf" TargetMode="External"/><Relationship Id="rId19" Type="http://schemas.openxmlformats.org/officeDocument/2006/relationships/hyperlink" Target="https://contrataciondelestado.es/wps/portal/!ut/p/b1/jY7LDoIwFES_xQ8w91LaYpflXYKC8lC6ISyMwfDYGL_fatyKzG6SczIDGpqt5TgcGReCwgX01D37W_fo56kb3l3zlgaZ54UxwV1h-0hSv6p4bGrEDNAsAWSdz2yP1kmd80JFiCoO_bSymNH5Oh9_ROI__wx6GSFfYOniB1j4cIjn8QqNwZxW1sFRKmFj5p7MUJLvyzwiFiKFEhoXRj2EoVB32snNCw9jsFs!/dl4/d5/L2dBISEvZ0FBIS9nQSEh/pw/Z7_AVEQAI930OBRD02JPMTPG21004/act/id=0/p=javax.servlet.include.path_info=QCPjspQCPbusquedaQCPFormularioBusqueda.jsp/337714432919/-/" TargetMode="External"/><Relationship Id="rId31" Type="http://schemas.openxmlformats.org/officeDocument/2006/relationships/hyperlink" Target="https://contrataciondelestado.es/wps/wcm/connect/PLACE_es/Site/area/docAccCmpnt?srv=cmpnt&amp;cmpntname=GetDocumentsById&amp;source=library&amp;DocumentIdParam=858e182a-da91-484d-b80c-a629edc87b3d" TargetMode="External"/><Relationship Id="rId44" Type="http://schemas.openxmlformats.org/officeDocument/2006/relationships/hyperlink" Target="https://contrataciondelestado.es/wps/poc?uri=deeplink%3Adetalle_licitacion&amp;idEvl=iTdrNRwWn%2F4QK2TEfXGy%2BA%3D%3D" TargetMode="External"/><Relationship Id="rId52" Type="http://schemas.openxmlformats.org/officeDocument/2006/relationships/hyperlink" Target="http://www.araba.eus/botha/Boletines/2016/114/2016_114_03562_c.pdf" TargetMode="External"/><Relationship Id="rId60" Type="http://schemas.openxmlformats.org/officeDocument/2006/relationships/hyperlink" Target="http://contratacion.aena.es/contratacion/principal?portal=infoexp&amp;idexp=9610127592&amp;tipoexp=400" TargetMode="External"/><Relationship Id="rId65" Type="http://schemas.openxmlformats.org/officeDocument/2006/relationships/hyperlink" Target="https://www.euskadi.eus/y22-bopv/es/bopv2/datos/2016/10/1604342a.pdf" TargetMode="External"/><Relationship Id="rId73" Type="http://schemas.openxmlformats.org/officeDocument/2006/relationships/hyperlink" Target="http://www.plataformadecontractacio.caib.es/Licitacion.jsp?id=42483" TargetMode="External"/><Relationship Id="rId4" Type="http://schemas.openxmlformats.org/officeDocument/2006/relationships/hyperlink" Target="https://contrataciondelestado.es/wps/poc?uri=deeplink%3Adetalle_licitacion&amp;idEvl=idngk%2BmvS1EQK2TEfXGy%2BA%3D%3D" TargetMode="External"/><Relationship Id="rId9" Type="http://schemas.openxmlformats.org/officeDocument/2006/relationships/hyperlink" Target="http://www.xunta.gal/dog/Publicados/2016/20161007/AnuncioG0423-260916-0006_es.pdf" TargetMode="External"/><Relationship Id="rId14" Type="http://schemas.openxmlformats.org/officeDocument/2006/relationships/hyperlink" Target="http://www.contratosdegalicia.es/resultado.jsp?N=66635" TargetMode="External"/><Relationship Id="rId22" Type="http://schemas.openxmlformats.org/officeDocument/2006/relationships/hyperlink" Target="https://contrataciondelestado.es/wps/portal/!ut/p/b1/jY7LDoIwFES_xQ8w91LaYpflXYKC8lC6ISyMwfDYGL_fatyKzG6SczIDGpqt5TgcGReCwgX01D37W_fo56kb3l3zlgaZ54UxwV1h-0hSv6p4bGrEDNAsAWSdz2yP1kmd80JFiCoO_bSymNH5Oh9_ROI__wx6GSFfYOniB1j4cIjn8QqNwZxW1sFRKmFj5p7MUJLvyzwiFiKFEhoXRj2EoVB32snNCw9jsFs!/dl4/d5/L2dBISEvZ0FBIS9nQSEh/pw/Z7_AVEQAI930OBRD02JPMTPG21004/act/id=0/p=javax.servlet.include.path_info=QCPjspQCPbusquedaQCPFormularioBusqueda.jsp/337714432919/-/" TargetMode="External"/><Relationship Id="rId27" Type="http://schemas.openxmlformats.org/officeDocument/2006/relationships/hyperlink" Target="https://contrataciondelestado.es/wps/portal/!ut/p/b1/jY7LDoIwFES_xQ8w91LaIkukPEpQUAFtN4SFMRgeG-P3W41bK7Ob5JzMgAa1djyPI-O-T-ECeuqe_a179PPUDe-ueUujIgzjlODm5AokuahrnpqaMAMoG0CW-cwNaZM1JT_JBFGmschrhxmdL_PxRwL8559B2xHyBWwXP4Dlwz6dxysog3lt0ESHQPouFtujGcrKXVUmxEGkUIESMOohjn15p12wegG5KHKj/dl4/d5/L2dBISEvZ0FBIS9nQSEh/pw/Z7_AVEQAI930OBRD02JPMTPG21004/act/id=0/p=javax.servlet.include.path_info=QCPjspQCPbusquedaQCPFormularioBusqueda.jsp/337714617558/-/" TargetMode="External"/><Relationship Id="rId30" Type="http://schemas.openxmlformats.org/officeDocument/2006/relationships/hyperlink" Target="https://contrataciondelestado.es/wps/wcm/connect/PLACE_es/Site/area/docAccCmpnt?srv=cmpnt&amp;cmpntname=GetDocumentsById&amp;source=library&amp;DocumentIdParam=1342e396-60d4-4b84-aeb0-67b55fb67b1d" TargetMode="External"/><Relationship Id="rId35" Type="http://schemas.openxmlformats.org/officeDocument/2006/relationships/hyperlink" Target="http://www.contratacion.euskadi.eus/w32-1084/es/contenidos/anuncio_contratacion/expjaso6490/es_doc/es_arch_expjaso6490.html" TargetMode="External"/><Relationship Id="rId43" Type="http://schemas.openxmlformats.org/officeDocument/2006/relationships/hyperlink" Target="https://contrataciondelestado.es/wps/poc?uri=deeplink%3Adetalle_licitacion&amp;idEvl=yJWJkLHt24YQK2TEfXGy%2BA%3D%3D" TargetMode="External"/><Relationship Id="rId48" Type="http://schemas.openxmlformats.org/officeDocument/2006/relationships/hyperlink" Target="https://www.zaragoza.es/ciudad/gestionmunicipal/contratos/ver_Fehaciente?id=53579" TargetMode="External"/><Relationship Id="rId56" Type="http://schemas.openxmlformats.org/officeDocument/2006/relationships/hyperlink" Target="http://ted.europa.eu/udl?uri=TED:NOTICE:359589-2016:TEXT:ES:HTML&amp;src=0" TargetMode="External"/><Relationship Id="rId64" Type="http://schemas.openxmlformats.org/officeDocument/2006/relationships/hyperlink" Target="http://doe.gobex.es/pdfs/doe/2016/1980o/16081295.pdf" TargetMode="External"/><Relationship Id="rId69" Type="http://schemas.openxmlformats.org/officeDocument/2006/relationships/hyperlink" Target="https://www.contratacion.gva.es/WebContrataP/detalle.jsp?ORG=OR_S3203&amp;MAQ=O&amp;RES=136495&amp;START=16&amp;MODO=P&amp;ERR=yes" TargetMode="External"/><Relationship Id="rId8" Type="http://schemas.openxmlformats.org/officeDocument/2006/relationships/hyperlink" Target="http://www.xunta.gal/dog/Publicados/2016/20161007/AnuncioG0423-260916-0007_es.pdf" TargetMode="External"/><Relationship Id="rId51" Type="http://schemas.openxmlformats.org/officeDocument/2006/relationships/hyperlink" Target="http://www.juntadeandalucia.es/contratacion/ContractNoticeDetail.action?code=2016-0000018412" TargetMode="External"/><Relationship Id="rId72" Type="http://schemas.openxmlformats.org/officeDocument/2006/relationships/hyperlink" Target="https://contrataciondelestado.es/wps/poc?uri=deeplink%3Adetalle_licitacion&amp;idEvl=8n5FR6TNgwYQK2TEfXGy%2BA%3D%3D" TargetMode="External"/><Relationship Id="rId3" Type="http://schemas.openxmlformats.org/officeDocument/2006/relationships/hyperlink" Target="http://www.gobiernodecanarias.org/perfildelcontratante/apipublica/anuncios-licitacion.html?licitacion=66503" TargetMode="External"/><Relationship Id="rId12" Type="http://schemas.openxmlformats.org/officeDocument/2006/relationships/hyperlink" Target="http://www.contratosdegalicia.es/resultado.jsp?N=66638" TargetMode="External"/><Relationship Id="rId17" Type="http://schemas.openxmlformats.org/officeDocument/2006/relationships/hyperlink" Target="http://www.contratosdegalicia.es/resultado.jsp?N=66633" TargetMode="External"/><Relationship Id="rId25" Type="http://schemas.openxmlformats.org/officeDocument/2006/relationships/hyperlink" Target="https://contrataciondelestado.es/wps/portal/!ut/p/b1/jY7LDoIwFES_xQ8w91LaIkukPEpQUAFtN4SFMRgeG-P3W41bK7Ob5JzMgAa1djyPI-O-T-ECeuqe_a179PPUDe-ueUujIgzjlODm5AokuahrnpqaMAMoG0CW-cwNaZM1JT_JBFGmschrhxmdL_PxRwL8559B2xHyBWwXP4Dlwz6dxysog3lt0ESHQPouFtujGcrKXVUmxEGkUIESMOohjn15p12wegG5KHKj/dl4/d5/L2dBISEvZ0FBIS9nQSEh/pw/Z7_AVEQAI930OBRD02JPMTPG21004/act/id=0/p=javax.servlet.include.path_info=QCPjspQCPbusquedaQCPFormularioBusqueda.jsp/337714588784/-/" TargetMode="External"/><Relationship Id="rId33" Type="http://schemas.openxmlformats.org/officeDocument/2006/relationships/hyperlink" Target="https://contrataciondelestado.es/wps/wcm/connect/PLACE_es/Site/area/docAccCmpnt?srv=cmpnt&amp;cmpntname=GetDocumentsById&amp;source=library&amp;DocumentIdParam=e2ff317a-fc8d-4e25-8e8b-c075476ac835" TargetMode="External"/><Relationship Id="rId38" Type="http://schemas.openxmlformats.org/officeDocument/2006/relationships/hyperlink" Target="https://contrataciondelestado.es/wps/poc?uri=deeplink%3Adetalle_licitacion&amp;idEvl=y7WtUSnzQGoQK2TEfXGy%2BA%3D%3D" TargetMode="External"/><Relationship Id="rId46" Type="http://schemas.openxmlformats.org/officeDocument/2006/relationships/hyperlink" Target="https://contrataciondelestado.es/wps/poc?uri=deeplink%3Adetalle_licitacion&amp;idEvl=XjtPYjc6QYEQK2TEfXGy%2BA%3D%3D" TargetMode="External"/><Relationship Id="rId59" Type="http://schemas.openxmlformats.org/officeDocument/2006/relationships/hyperlink" Target="http://contratacion.aena.es/contratacion/principal?portal=infoexp&amp;idexp=9610127211&amp;tipoexp=400" TargetMode="External"/><Relationship Id="rId67" Type="http://schemas.openxmlformats.org/officeDocument/2006/relationships/hyperlink" Target="http://bop.dival.es/bop/drvisapi.dll?LO=00000001a6b7c8d9000000050000004b000003bb434db97b000000000001000000000000000000000000000000000000000000000000000000000000000000000000000000000000&amp;type=application/pdf" TargetMode="External"/><Relationship Id="rId20" Type="http://schemas.openxmlformats.org/officeDocument/2006/relationships/hyperlink" Target="https://contrataciondelestado.es/wps/portal/!ut/p/b1/jY7LDoIwFES_xQ8w91LaYpflXYKC8lC6ISyMwfDYGL_fatyKzG6SczIDGpqt5TgcGReCwgX01D37W_fo56kb3l3zlgaZ54UxwV1h-0hSv6p4bGrEDNAsAWSdz2yP1kmd80JFiCoO_bSymNH5Oh9_ROI__wx6GSFfYOniB1j4cIjn8QqNwZxW1sFRKmFj5p7MUJLvyzwiFiKFEhoXRj2EoVB32snNCw9jsFs!/dl4/d5/L2dBISEvZ0FBIS9nQSEh/pw/Z7_AVEQAI930OBRD02JPMTPG21004/act/id=0/p=javax.servlet.include.path_info=QCPjspQCPbusquedaQCPFormularioBusqueda.jsp/337714432919/-/" TargetMode="External"/><Relationship Id="rId41" Type="http://schemas.openxmlformats.org/officeDocument/2006/relationships/hyperlink" Target="https://contrataciondelestado.es/wps/poc?uri=deeplink%3Adetalle_licitacion&amp;idEvl=aa7Db7AzKl0QK2TEfXGy%2BA%3D%3D" TargetMode="External"/><Relationship Id="rId54" Type="http://schemas.openxmlformats.org/officeDocument/2006/relationships/hyperlink" Target="http://ted.europa.eu/udl?uri=TED:NOTICE:359623-2016:TEXT:ES:HTML&amp;src=0" TargetMode="External"/><Relationship Id="rId62" Type="http://schemas.openxmlformats.org/officeDocument/2006/relationships/hyperlink" Target="http://www.boe.es/boe/dias/2016/10/14/pdfs/BOE-B-2016-49548.pdf" TargetMode="External"/><Relationship Id="rId70" Type="http://schemas.openxmlformats.org/officeDocument/2006/relationships/hyperlink" Target="https://contrataciondelestado.es/wps/portal/!ut/p/b1/jY7LDoIwFES_xQ8w91JKkWUtlEJQUAGlG9KFMRgeG-P3W41bkdlNck5mQEOzdnyfoceCgMIF9Gie3c08umk0_btr1tIoF0IqgpuTGyLJwqpiytbYs0AzB5BlvucKWqd1wU5JjJgoGWaV41mdLfPxRzj-88-g5xHyBeYufoCZD3s1DVdoLOa3vI4OPAlczLdHO5QWu7KIiYNIoYRGwKB7KYPkTg1fvQB5gr_G/dl4/d5/L2dBISEvZ0FBIS9nQSEh/pw/Z7_AVEQAI930OBRD02JPMTPG21004/act/id=0/p=javax.servlet.include.path_info=QCPjspQCPbusquedaQCPFormularioBusqueda.jsp/337714545241/-/" TargetMode="External"/><Relationship Id="rId1" Type="http://schemas.openxmlformats.org/officeDocument/2006/relationships/hyperlink" Target="http://ted.europa.eu/udl?uri=TED:NOTICE:298473-2016:TEXT:ES:HTML&amp;src=0" TargetMode="External"/><Relationship Id="rId6" Type="http://schemas.openxmlformats.org/officeDocument/2006/relationships/hyperlink" Target="http://www.xunta.gal/dog/Publicados/2016/20161007/AnuncioG0423-260916-0010_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40"/>
  </sheetPr>
  <dimension ref="A1:I14"/>
  <sheetViews>
    <sheetView tabSelected="1" zoomScale="123" zoomScaleNormal="123" workbookViewId="0">
      <selection activeCell="A3" sqref="A3:XFD3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9" width="10.7109375" customWidth="1"/>
    <col min="10" max="10" width="6" customWidth="1"/>
    <col min="11" max="11" width="5.85546875" customWidth="1"/>
  </cols>
  <sheetData>
    <row r="1" spans="1:9">
      <c r="A1" s="3"/>
      <c r="B1" s="4" t="s">
        <v>1</v>
      </c>
      <c r="C1" s="4" t="s">
        <v>3</v>
      </c>
      <c r="D1" s="4"/>
      <c r="E1" s="4" t="s">
        <v>5</v>
      </c>
      <c r="F1" s="5"/>
      <c r="G1" s="4" t="s">
        <v>7</v>
      </c>
      <c r="H1" s="102" t="s">
        <v>9</v>
      </c>
      <c r="I1" s="103"/>
    </row>
    <row r="2" spans="1:9" ht="13.5" thickBot="1">
      <c r="A2" s="6" t="s">
        <v>0</v>
      </c>
      <c r="B2" s="7" t="s">
        <v>2</v>
      </c>
      <c r="C2" s="7" t="s">
        <v>4</v>
      </c>
      <c r="D2" s="7" t="s">
        <v>12</v>
      </c>
      <c r="E2" s="8" t="s">
        <v>14</v>
      </c>
      <c r="F2" s="7" t="s">
        <v>6</v>
      </c>
      <c r="G2" s="7" t="s">
        <v>8</v>
      </c>
      <c r="H2" s="7" t="s">
        <v>13</v>
      </c>
      <c r="I2" s="9" t="s">
        <v>10</v>
      </c>
    </row>
    <row r="3" spans="1:9" ht="63.75">
      <c r="A3" s="30" t="s">
        <v>41</v>
      </c>
      <c r="B3" s="15" t="s">
        <v>20</v>
      </c>
      <c r="C3" s="31">
        <v>2121</v>
      </c>
      <c r="D3" s="32"/>
      <c r="E3" s="18">
        <v>320170</v>
      </c>
      <c r="F3" s="19" t="s">
        <v>42</v>
      </c>
      <c r="G3" s="15" t="s">
        <v>28</v>
      </c>
      <c r="H3" s="33" t="s">
        <v>43</v>
      </c>
      <c r="I3" s="20" t="s">
        <v>28</v>
      </c>
    </row>
    <row r="4" spans="1:9" ht="96">
      <c r="A4" s="14" t="s">
        <v>25</v>
      </c>
      <c r="B4" s="15" t="s">
        <v>20</v>
      </c>
      <c r="C4" s="16" t="s">
        <v>26</v>
      </c>
      <c r="D4" s="17" t="s">
        <v>22</v>
      </c>
      <c r="E4" s="18">
        <v>27646.67</v>
      </c>
      <c r="F4" s="49" t="s">
        <v>27</v>
      </c>
      <c r="G4" s="15" t="s">
        <v>28</v>
      </c>
      <c r="H4" s="15" t="s">
        <v>29</v>
      </c>
      <c r="I4" s="20" t="s">
        <v>28</v>
      </c>
    </row>
    <row r="5" spans="1:9" ht="63.75">
      <c r="A5" s="14" t="s">
        <v>30</v>
      </c>
      <c r="B5" s="15" t="s">
        <v>20</v>
      </c>
      <c r="C5" s="15" t="s">
        <v>31</v>
      </c>
      <c r="D5" s="17"/>
      <c r="E5" s="18">
        <v>286730.5</v>
      </c>
      <c r="F5" s="19" t="s">
        <v>32</v>
      </c>
      <c r="G5" s="15" t="s">
        <v>28</v>
      </c>
      <c r="H5" s="15" t="s">
        <v>33</v>
      </c>
      <c r="I5" s="20" t="s">
        <v>28</v>
      </c>
    </row>
    <row r="6" spans="1:9" ht="63.75">
      <c r="A6" s="21" t="s">
        <v>34</v>
      </c>
      <c r="B6" s="22" t="s">
        <v>35</v>
      </c>
      <c r="C6" s="23" t="s">
        <v>36</v>
      </c>
      <c r="D6" s="24" t="s">
        <v>22</v>
      </c>
      <c r="E6" s="25">
        <v>568545.66</v>
      </c>
      <c r="F6" s="26" t="s">
        <v>37</v>
      </c>
      <c r="G6" s="27" t="s">
        <v>38</v>
      </c>
      <c r="H6" s="28" t="s">
        <v>39</v>
      </c>
      <c r="I6" s="29" t="s">
        <v>40</v>
      </c>
    </row>
    <row r="7" spans="1:9" ht="63.75">
      <c r="A7" s="34" t="s">
        <v>44</v>
      </c>
      <c r="B7" s="22" t="s">
        <v>45</v>
      </c>
      <c r="C7" s="23" t="s">
        <v>46</v>
      </c>
      <c r="D7" s="35" t="s">
        <v>47</v>
      </c>
      <c r="E7" s="25" t="s">
        <v>48</v>
      </c>
      <c r="F7" s="36" t="s">
        <v>49</v>
      </c>
      <c r="G7" s="27" t="s">
        <v>28</v>
      </c>
      <c r="H7" s="37" t="s">
        <v>50</v>
      </c>
      <c r="I7" s="38" t="s">
        <v>51</v>
      </c>
    </row>
    <row r="8" spans="1:9" ht="51">
      <c r="A8" s="43" t="s">
        <v>52</v>
      </c>
      <c r="B8" s="44" t="s">
        <v>53</v>
      </c>
      <c r="C8" s="45" t="s">
        <v>54</v>
      </c>
      <c r="D8" s="32"/>
      <c r="E8" s="46">
        <v>2670572.58</v>
      </c>
      <c r="F8" s="19" t="s">
        <v>55</v>
      </c>
      <c r="G8" s="15" t="s">
        <v>28</v>
      </c>
      <c r="H8" s="47">
        <v>42705</v>
      </c>
      <c r="I8" s="20" t="s">
        <v>28</v>
      </c>
    </row>
    <row r="9" spans="1:9" ht="51">
      <c r="A9" s="21" t="s">
        <v>56</v>
      </c>
      <c r="B9" s="44" t="s">
        <v>53</v>
      </c>
      <c r="C9" s="45">
        <v>2016273</v>
      </c>
      <c r="D9" s="32"/>
      <c r="E9" s="46">
        <v>6395685.9199999999</v>
      </c>
      <c r="F9" s="19" t="s">
        <v>57</v>
      </c>
      <c r="G9" s="15" t="s">
        <v>28</v>
      </c>
      <c r="H9" s="47">
        <v>42685</v>
      </c>
      <c r="I9" s="20" t="s">
        <v>28</v>
      </c>
    </row>
    <row r="10" spans="1:9" ht="51">
      <c r="A10" s="105" t="s">
        <v>58</v>
      </c>
      <c r="B10" s="106" t="s">
        <v>53</v>
      </c>
      <c r="C10" s="107" t="s">
        <v>59</v>
      </c>
      <c r="D10" s="108"/>
      <c r="E10" s="109">
        <v>2021994.78</v>
      </c>
      <c r="F10" s="110" t="s">
        <v>60</v>
      </c>
      <c r="G10" s="111" t="s">
        <v>28</v>
      </c>
      <c r="H10" s="112">
        <v>42706</v>
      </c>
      <c r="I10" s="113" t="s">
        <v>28</v>
      </c>
    </row>
    <row r="11" spans="1:9" s="114" customFormat="1" ht="51">
      <c r="A11" s="43" t="s">
        <v>64</v>
      </c>
      <c r="B11" s="44" t="s">
        <v>53</v>
      </c>
      <c r="C11" s="45" t="s">
        <v>65</v>
      </c>
      <c r="D11" s="32"/>
      <c r="E11" s="46">
        <v>780614.89</v>
      </c>
      <c r="F11" s="19" t="s">
        <v>66</v>
      </c>
      <c r="G11" s="15" t="s">
        <v>28</v>
      </c>
      <c r="H11" s="47">
        <v>42695</v>
      </c>
      <c r="I11" s="20" t="s">
        <v>28</v>
      </c>
    </row>
    <row r="12" spans="1:9" ht="25.5">
      <c r="A12" s="67" t="s">
        <v>226</v>
      </c>
      <c r="B12" s="39"/>
      <c r="C12" s="39"/>
      <c r="D12" s="32"/>
      <c r="E12" s="40"/>
      <c r="F12" s="41"/>
      <c r="G12" s="39"/>
      <c r="H12" s="39"/>
      <c r="I12" s="42"/>
    </row>
    <row r="13" spans="1:9" ht="51.75" thickBot="1">
      <c r="A13" s="95" t="s">
        <v>227</v>
      </c>
      <c r="B13" s="48" t="s">
        <v>228</v>
      </c>
      <c r="C13" s="96" t="s">
        <v>229</v>
      </c>
      <c r="D13" s="97" t="s">
        <v>74</v>
      </c>
      <c r="E13" s="98">
        <v>3000000</v>
      </c>
      <c r="F13" s="99" t="s">
        <v>230</v>
      </c>
      <c r="G13" s="100" t="s">
        <v>67</v>
      </c>
      <c r="H13" s="48" t="s">
        <v>231</v>
      </c>
      <c r="I13" s="101" t="s">
        <v>67</v>
      </c>
    </row>
    <row r="14" spans="1:9" ht="13.5" thickTop="1"/>
  </sheetData>
  <mergeCells count="1">
    <mergeCell ref="H1:I1"/>
  </mergeCells>
  <phoneticPr fontId="6" type="noConversion"/>
  <hyperlinks>
    <hyperlink ref="F6" r:id="rId1"/>
    <hyperlink ref="D6" r:id="rId2" display="https://contrataciondelestado.es/wps/poc?uri=deeplink%3Adetalle_licitacion&amp;idEvl=MDUB9k7QJWcQK2TEfXGy%2BA%3D%3D"/>
    <hyperlink ref="F4" r:id="rId3" display="https://licitacions.infraestructures.cat/download.php?NjcyOTU%3D"/>
    <hyperlink ref="D4" r:id="rId4" display="https://licitacions.infraestructures.cat/licitacions/?licitationID=CT1069104"/>
    <hyperlink ref="C4" r:id="rId5" display="https://contrataciondelestado.es/wps/poc?uri=deeplink%3Adetalle_licitacion&amp;idEvl=Gn0qThccND8QK2TEfXGy%2BA%3D%3D"/>
    <hyperlink ref="F5" r:id="rId6" display="https://www.sevilla.org/perfil-contratante/ContractNoticeDetail.action?code=2016-0000003846&amp;pkCegr=&amp;seeAll=Y&amp;lite=N"/>
    <hyperlink ref="F3" r:id="rId7"/>
    <hyperlink ref="A3" r:id="rId8" display="contratacion@consorciodeaguas.com  "/>
    <hyperlink ref="F8" r:id="rId9" display="http://ted.europa.eu/udl?uri=TED:NOTICE:359631-2016:TEXT:ES:HTML&amp;src=0"/>
    <hyperlink ref="F9" r:id="rId10" display="http://ted.europa.eu/udl?uri=TED:NOTICE:359622-2016:TEXT:ES:HTML&amp;src=0"/>
    <hyperlink ref="F10" r:id="rId11" display="http://ted.europa.eu/udl?uri=TED:NOTICE:358525-2016:TEXT:ES:HTML&amp;src=0"/>
    <hyperlink ref="F7" r:id="rId12" display="http://www.canalgestion.es/SAPWEB/jsp/versubasta_conv.jsp?ref=133/2016&amp;est=0"/>
    <hyperlink ref="D7" r:id="rId13"/>
    <hyperlink ref="F11" r:id="rId14" display="http://ted.europa.eu/udl?uri=TED:NOTICE:359589-2016:TEXT:ES:HTML&amp;src=0"/>
    <hyperlink ref="F13" r:id="rId15" display="http://ted.europa.eu/udl?uri=TED:NOTICE:315631-2016:TEXT:ES:HTML&amp;src=0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16"/>
  <headerFooter alignWithMargins="0">
    <oddHeader>&amp;RPág.:&amp;P/&amp;N</oddHeader>
    <oddFooter>&amp;L(*) Texto completo del anuncio publicado.&amp;C(**) No se especifica si la cifra contiene el IVA.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6"/>
  </sheetPr>
  <dimension ref="A1:I67"/>
  <sheetViews>
    <sheetView zoomScale="123" workbookViewId="0">
      <pane ySplit="7" topLeftCell="A62" activePane="bottomLeft" state="frozen"/>
      <selection activeCell="A21" sqref="A21"/>
      <selection pane="bottomLeft" activeCell="A65" sqref="A65:XFD66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9" width="10.7109375" customWidth="1"/>
    <col min="10" max="10" width="6" customWidth="1"/>
    <col min="11" max="11" width="5.85546875" customWidth="1"/>
  </cols>
  <sheetData>
    <row r="1" spans="1:9" ht="31.5">
      <c r="A1" s="2" t="s">
        <v>11</v>
      </c>
      <c r="G1" s="10" t="s">
        <v>15</v>
      </c>
      <c r="H1" s="11" t="e">
        <f>+#REF!</f>
        <v>#REF!</v>
      </c>
      <c r="I1" s="12" t="e">
        <f>+#REF!</f>
        <v>#REF!</v>
      </c>
    </row>
    <row r="2" spans="1:9" ht="15">
      <c r="A2" s="104" t="s">
        <v>16</v>
      </c>
      <c r="B2" s="104"/>
      <c r="C2" s="104"/>
      <c r="D2" s="104"/>
      <c r="E2" s="104"/>
      <c r="F2" s="104"/>
      <c r="G2" s="104"/>
      <c r="H2" s="104"/>
      <c r="I2" s="104"/>
    </row>
    <row r="3" spans="1:9">
      <c r="A3" s="13" t="s">
        <v>17</v>
      </c>
    </row>
    <row r="4" spans="1:9" ht="13.5" thickBot="1">
      <c r="A4" s="13" t="s">
        <v>18</v>
      </c>
      <c r="B4" s="1"/>
      <c r="C4" s="1"/>
      <c r="D4" s="1"/>
      <c r="E4" s="1"/>
      <c r="F4" s="1"/>
      <c r="G4" s="1"/>
    </row>
    <row r="5" spans="1:9">
      <c r="A5" s="3"/>
      <c r="B5" s="4" t="s">
        <v>1</v>
      </c>
      <c r="C5" s="4" t="s">
        <v>3</v>
      </c>
      <c r="D5" s="4"/>
      <c r="E5" s="4" t="s">
        <v>5</v>
      </c>
      <c r="F5" s="5"/>
      <c r="G5" s="4" t="s">
        <v>7</v>
      </c>
      <c r="H5" s="102" t="s">
        <v>9</v>
      </c>
      <c r="I5" s="103"/>
    </row>
    <row r="6" spans="1:9" ht="13.5" thickBot="1">
      <c r="A6" s="6" t="s">
        <v>0</v>
      </c>
      <c r="B6" s="7" t="s">
        <v>2</v>
      </c>
      <c r="C6" s="7" t="s">
        <v>4</v>
      </c>
      <c r="D6" s="7" t="s">
        <v>12</v>
      </c>
      <c r="E6" s="8" t="s">
        <v>14</v>
      </c>
      <c r="F6" s="7" t="s">
        <v>6</v>
      </c>
      <c r="G6" s="7" t="s">
        <v>8</v>
      </c>
      <c r="H6" s="7" t="s">
        <v>13</v>
      </c>
      <c r="I6" s="9" t="s">
        <v>10</v>
      </c>
    </row>
    <row r="7" spans="1:9" ht="7.5" customHeight="1"/>
    <row r="8" spans="1:9">
      <c r="A8" s="77" t="s">
        <v>75</v>
      </c>
      <c r="B8" s="39"/>
      <c r="C8" s="39"/>
      <c r="D8" s="32"/>
      <c r="E8" s="40"/>
      <c r="F8" s="41"/>
      <c r="G8" s="39"/>
      <c r="H8" s="39"/>
      <c r="I8" s="42"/>
    </row>
    <row r="9" spans="1:9" ht="51">
      <c r="A9" s="21" t="s">
        <v>76</v>
      </c>
      <c r="B9" s="22" t="s">
        <v>77</v>
      </c>
      <c r="C9" s="23" t="s">
        <v>78</v>
      </c>
      <c r="D9" s="78" t="s">
        <v>22</v>
      </c>
      <c r="E9" s="25" t="s">
        <v>79</v>
      </c>
      <c r="F9" s="26" t="s">
        <v>80</v>
      </c>
      <c r="G9" s="27" t="s">
        <v>38</v>
      </c>
      <c r="H9" s="79" t="s">
        <v>81</v>
      </c>
      <c r="I9" s="80" t="s">
        <v>67</v>
      </c>
    </row>
    <row r="10" spans="1:9" ht="51">
      <c r="A10" s="21" t="s">
        <v>76</v>
      </c>
      <c r="B10" s="22" t="s">
        <v>77</v>
      </c>
      <c r="C10" s="23" t="s">
        <v>82</v>
      </c>
      <c r="D10" s="78" t="s">
        <v>22</v>
      </c>
      <c r="E10" s="25" t="s">
        <v>83</v>
      </c>
      <c r="F10" s="26" t="s">
        <v>84</v>
      </c>
      <c r="G10" s="27" t="s">
        <v>38</v>
      </c>
      <c r="H10" s="79" t="s">
        <v>81</v>
      </c>
      <c r="I10" s="80" t="s">
        <v>67</v>
      </c>
    </row>
    <row r="11" spans="1:9" ht="51">
      <c r="A11" s="21" t="s">
        <v>76</v>
      </c>
      <c r="B11" s="22" t="s">
        <v>77</v>
      </c>
      <c r="C11" s="23" t="s">
        <v>85</v>
      </c>
      <c r="D11" s="78" t="s">
        <v>22</v>
      </c>
      <c r="E11" s="25" t="s">
        <v>86</v>
      </c>
      <c r="F11" s="26" t="s">
        <v>87</v>
      </c>
      <c r="G11" s="27" t="s">
        <v>38</v>
      </c>
      <c r="H11" s="79" t="s">
        <v>81</v>
      </c>
      <c r="I11" s="80" t="s">
        <v>67</v>
      </c>
    </row>
    <row r="12" spans="1:9" ht="51">
      <c r="A12" s="21" t="s">
        <v>76</v>
      </c>
      <c r="B12" s="22" t="s">
        <v>77</v>
      </c>
      <c r="C12" s="23" t="s">
        <v>88</v>
      </c>
      <c r="D12" s="78" t="s">
        <v>22</v>
      </c>
      <c r="E12" s="25" t="s">
        <v>86</v>
      </c>
      <c r="F12" s="26" t="s">
        <v>89</v>
      </c>
      <c r="G12" s="27" t="s">
        <v>38</v>
      </c>
      <c r="H12" s="79" t="s">
        <v>81</v>
      </c>
      <c r="I12" s="80" t="s">
        <v>67</v>
      </c>
    </row>
    <row r="13" spans="1:9" ht="51">
      <c r="A13" s="21" t="s">
        <v>76</v>
      </c>
      <c r="B13" s="22" t="s">
        <v>77</v>
      </c>
      <c r="C13" s="23" t="s">
        <v>90</v>
      </c>
      <c r="D13" s="78" t="s">
        <v>22</v>
      </c>
      <c r="E13" s="25" t="s">
        <v>91</v>
      </c>
      <c r="F13" s="26" t="s">
        <v>92</v>
      </c>
      <c r="G13" s="27" t="s">
        <v>38</v>
      </c>
      <c r="H13" s="79" t="s">
        <v>81</v>
      </c>
      <c r="I13" s="80" t="s">
        <v>67</v>
      </c>
    </row>
    <row r="14" spans="1:9" ht="51">
      <c r="A14" s="21" t="s">
        <v>76</v>
      </c>
      <c r="B14" s="22" t="s">
        <v>77</v>
      </c>
      <c r="C14" s="23" t="s">
        <v>93</v>
      </c>
      <c r="D14" s="78" t="s">
        <v>22</v>
      </c>
      <c r="E14" s="25" t="s">
        <v>91</v>
      </c>
      <c r="F14" s="26" t="s">
        <v>94</v>
      </c>
      <c r="G14" s="27" t="s">
        <v>38</v>
      </c>
      <c r="H14" s="79" t="s">
        <v>81</v>
      </c>
      <c r="I14" s="80" t="s">
        <v>67</v>
      </c>
    </row>
    <row r="15" spans="1:9" ht="51">
      <c r="A15" s="73" t="s">
        <v>69</v>
      </c>
      <c r="B15" s="15" t="s">
        <v>20</v>
      </c>
      <c r="C15" s="53" t="s">
        <v>70</v>
      </c>
      <c r="D15" s="32"/>
      <c r="E15" s="66">
        <v>230000</v>
      </c>
      <c r="F15" s="74" t="s">
        <v>71</v>
      </c>
      <c r="G15" s="15" t="s">
        <v>28</v>
      </c>
      <c r="H15" s="50" t="s">
        <v>72</v>
      </c>
      <c r="I15" s="20" t="s">
        <v>28</v>
      </c>
    </row>
    <row r="16" spans="1:9">
      <c r="A16" s="77" t="s">
        <v>95</v>
      </c>
      <c r="B16" s="39"/>
      <c r="C16" s="39"/>
      <c r="D16" s="32"/>
      <c r="E16" s="40"/>
      <c r="F16" s="41"/>
      <c r="G16" s="39"/>
      <c r="H16" s="39"/>
      <c r="I16" s="42"/>
    </row>
    <row r="17" spans="1:9" ht="89.25">
      <c r="A17" s="68" t="s">
        <v>96</v>
      </c>
      <c r="B17" s="44" t="s">
        <v>97</v>
      </c>
      <c r="C17" s="81" t="s">
        <v>98</v>
      </c>
      <c r="D17" s="69" t="s">
        <v>99</v>
      </c>
      <c r="E17" s="70">
        <v>150000</v>
      </c>
      <c r="F17" s="71" t="s">
        <v>100</v>
      </c>
      <c r="G17" s="72" t="s">
        <v>67</v>
      </c>
      <c r="H17" s="44" t="s">
        <v>101</v>
      </c>
      <c r="I17" s="20" t="s">
        <v>102</v>
      </c>
    </row>
    <row r="18" spans="1:9">
      <c r="A18" s="77" t="s">
        <v>103</v>
      </c>
      <c r="B18" s="39"/>
      <c r="C18" s="39"/>
      <c r="D18" s="32"/>
      <c r="E18" s="40"/>
      <c r="F18" s="41"/>
      <c r="G18" s="39"/>
      <c r="H18" s="39"/>
      <c r="I18" s="42"/>
    </row>
    <row r="19" spans="1:9" ht="51">
      <c r="A19" s="61" t="s">
        <v>104</v>
      </c>
      <c r="B19" s="22" t="s">
        <v>20</v>
      </c>
      <c r="C19" s="62">
        <v>160651</v>
      </c>
      <c r="D19" s="63" t="s">
        <v>22</v>
      </c>
      <c r="E19" s="54">
        <v>264046.2</v>
      </c>
      <c r="F19" s="26" t="s">
        <v>105</v>
      </c>
      <c r="G19" s="64" t="s">
        <v>24</v>
      </c>
      <c r="H19" s="51">
        <v>42678</v>
      </c>
      <c r="I19" s="65" t="s">
        <v>24</v>
      </c>
    </row>
    <row r="20" spans="1:9" ht="51">
      <c r="A20" s="21" t="s">
        <v>106</v>
      </c>
      <c r="B20" s="44" t="s">
        <v>53</v>
      </c>
      <c r="C20" s="45" t="s">
        <v>107</v>
      </c>
      <c r="D20" s="32"/>
      <c r="E20" s="82" t="s">
        <v>61</v>
      </c>
      <c r="F20" s="19" t="s">
        <v>108</v>
      </c>
      <c r="G20" s="15" t="s">
        <v>28</v>
      </c>
      <c r="H20" s="47">
        <v>42695</v>
      </c>
      <c r="I20" s="20" t="s">
        <v>28</v>
      </c>
    </row>
    <row r="21" spans="1:9">
      <c r="A21" s="77" t="s">
        <v>109</v>
      </c>
      <c r="B21" s="39"/>
      <c r="C21" s="39"/>
      <c r="D21" s="32"/>
      <c r="E21" s="40"/>
      <c r="F21" s="41"/>
      <c r="G21" s="39"/>
      <c r="H21" s="39"/>
      <c r="I21" s="42"/>
    </row>
    <row r="22" spans="1:9" ht="51">
      <c r="A22" s="61" t="s">
        <v>104</v>
      </c>
      <c r="B22" s="22" t="s">
        <v>20</v>
      </c>
      <c r="C22" s="62">
        <v>160652</v>
      </c>
      <c r="D22" s="63" t="s">
        <v>22</v>
      </c>
      <c r="E22" s="54">
        <v>20000</v>
      </c>
      <c r="F22" s="26" t="s">
        <v>110</v>
      </c>
      <c r="G22" s="64" t="s">
        <v>24</v>
      </c>
      <c r="H22" s="51">
        <v>42677</v>
      </c>
      <c r="I22" s="65" t="s">
        <v>24</v>
      </c>
    </row>
    <row r="23" spans="1:9" ht="76.5">
      <c r="A23" s="61" t="s">
        <v>68</v>
      </c>
      <c r="B23" s="22" t="s">
        <v>20</v>
      </c>
      <c r="C23" s="62" t="s">
        <v>111</v>
      </c>
      <c r="D23" s="63" t="s">
        <v>22</v>
      </c>
      <c r="E23" s="54">
        <v>76950</v>
      </c>
      <c r="F23" s="26" t="s">
        <v>112</v>
      </c>
      <c r="G23" s="64" t="s">
        <v>24</v>
      </c>
      <c r="H23" s="51">
        <v>42676</v>
      </c>
      <c r="I23" s="65" t="s">
        <v>24</v>
      </c>
    </row>
    <row r="24" spans="1:9" ht="51">
      <c r="A24" s="14" t="s">
        <v>62</v>
      </c>
      <c r="B24" s="15" t="s">
        <v>20</v>
      </c>
      <c r="C24" s="60" t="s">
        <v>113</v>
      </c>
      <c r="D24" s="17" t="s">
        <v>22</v>
      </c>
      <c r="E24" s="18">
        <f>16940/1.21</f>
        <v>14000</v>
      </c>
      <c r="F24" s="19" t="s">
        <v>114</v>
      </c>
      <c r="G24" s="15" t="s">
        <v>28</v>
      </c>
      <c r="H24" s="15" t="s">
        <v>63</v>
      </c>
      <c r="I24" s="20" t="s">
        <v>28</v>
      </c>
    </row>
    <row r="25" spans="1:9" ht="51">
      <c r="A25" s="21" t="s">
        <v>115</v>
      </c>
      <c r="B25" s="44" t="s">
        <v>20</v>
      </c>
      <c r="C25" s="83" t="s">
        <v>116</v>
      </c>
      <c r="D25" s="32"/>
      <c r="E25" s="84">
        <v>93750</v>
      </c>
      <c r="F25" s="19" t="s">
        <v>117</v>
      </c>
      <c r="G25" s="15" t="s">
        <v>28</v>
      </c>
      <c r="H25" s="50" t="s">
        <v>118</v>
      </c>
      <c r="I25" s="20" t="s">
        <v>28</v>
      </c>
    </row>
    <row r="26" spans="1:9">
      <c r="A26" s="77" t="s">
        <v>119</v>
      </c>
      <c r="B26" s="39"/>
      <c r="C26" s="39"/>
      <c r="D26" s="32"/>
      <c r="E26" s="40"/>
      <c r="F26" s="41"/>
      <c r="G26" s="39"/>
      <c r="H26" s="39"/>
      <c r="I26" s="42"/>
    </row>
    <row r="27" spans="1:9" ht="89.25">
      <c r="A27" s="21" t="s">
        <v>120</v>
      </c>
      <c r="B27" s="44" t="s">
        <v>53</v>
      </c>
      <c r="C27" s="45" t="s">
        <v>121</v>
      </c>
      <c r="D27" s="32"/>
      <c r="E27" s="46">
        <v>200000</v>
      </c>
      <c r="F27" s="19" t="s">
        <v>122</v>
      </c>
      <c r="G27" s="15" t="s">
        <v>28</v>
      </c>
      <c r="H27" s="47">
        <v>42702</v>
      </c>
      <c r="I27" s="20" t="s">
        <v>28</v>
      </c>
    </row>
    <row r="28" spans="1:9" ht="63.75">
      <c r="A28" s="21" t="s">
        <v>123</v>
      </c>
      <c r="B28" s="44" t="s">
        <v>53</v>
      </c>
      <c r="C28" s="45" t="s">
        <v>124</v>
      </c>
      <c r="D28" s="32"/>
      <c r="E28" s="46">
        <v>500000</v>
      </c>
      <c r="F28" s="19" t="s">
        <v>125</v>
      </c>
      <c r="G28" s="15" t="s">
        <v>28</v>
      </c>
      <c r="H28" s="47">
        <v>42706</v>
      </c>
      <c r="I28" s="20" t="s">
        <v>28</v>
      </c>
    </row>
    <row r="29" spans="1:9">
      <c r="A29" s="77" t="s">
        <v>126</v>
      </c>
      <c r="B29" s="39"/>
      <c r="C29" s="39"/>
      <c r="D29" s="32"/>
      <c r="E29" s="40"/>
      <c r="F29" s="41"/>
      <c r="G29" s="39"/>
      <c r="H29" s="39"/>
      <c r="I29" s="42"/>
    </row>
    <row r="30" spans="1:9" ht="51">
      <c r="A30" s="61" t="s">
        <v>19</v>
      </c>
      <c r="B30" s="22" t="s">
        <v>20</v>
      </c>
      <c r="C30" s="62" t="s">
        <v>21</v>
      </c>
      <c r="D30" s="63" t="s">
        <v>22</v>
      </c>
      <c r="E30" s="54">
        <v>200000</v>
      </c>
      <c r="F30" s="26" t="s">
        <v>23</v>
      </c>
      <c r="G30" s="64" t="s">
        <v>24</v>
      </c>
      <c r="H30" s="51">
        <v>42689</v>
      </c>
      <c r="I30" s="65" t="s">
        <v>24</v>
      </c>
    </row>
    <row r="31" spans="1:9">
      <c r="A31" s="77" t="s">
        <v>127</v>
      </c>
      <c r="B31" s="39"/>
      <c r="C31" s="39"/>
      <c r="D31" s="32"/>
      <c r="E31" s="40"/>
      <c r="F31" s="41"/>
      <c r="G31" s="39"/>
      <c r="H31" s="39"/>
      <c r="I31" s="42"/>
    </row>
    <row r="32" spans="1:9" ht="51">
      <c r="A32" s="52" t="s">
        <v>128</v>
      </c>
      <c r="B32" s="44" t="s">
        <v>20</v>
      </c>
      <c r="C32" s="15" t="s">
        <v>129</v>
      </c>
      <c r="D32" s="32"/>
      <c r="E32" s="84">
        <v>1485000</v>
      </c>
      <c r="F32" s="19" t="s">
        <v>130</v>
      </c>
      <c r="G32" s="15" t="s">
        <v>28</v>
      </c>
      <c r="H32" s="50" t="s">
        <v>131</v>
      </c>
      <c r="I32" s="20" t="s">
        <v>28</v>
      </c>
    </row>
    <row r="33" spans="1:9">
      <c r="A33" s="77" t="s">
        <v>132</v>
      </c>
      <c r="B33" s="39"/>
      <c r="C33" s="39"/>
      <c r="D33" s="32"/>
      <c r="E33" s="40"/>
      <c r="F33" s="41"/>
      <c r="G33" s="39"/>
      <c r="H33" s="39"/>
      <c r="I33" s="42"/>
    </row>
    <row r="34" spans="1:9" ht="51">
      <c r="A34" s="43" t="s">
        <v>64</v>
      </c>
      <c r="B34" s="44" t="s">
        <v>53</v>
      </c>
      <c r="C34" s="45" t="s">
        <v>65</v>
      </c>
      <c r="D34" s="32"/>
      <c r="E34" s="46">
        <v>780614.89</v>
      </c>
      <c r="F34" s="19" t="s">
        <v>66</v>
      </c>
      <c r="G34" s="15" t="s">
        <v>28</v>
      </c>
      <c r="H34" s="47">
        <v>42695</v>
      </c>
      <c r="I34" s="20" t="s">
        <v>28</v>
      </c>
    </row>
    <row r="35" spans="1:9">
      <c r="A35" s="77" t="s">
        <v>133</v>
      </c>
      <c r="B35" s="39"/>
      <c r="C35" s="39"/>
      <c r="D35" s="32"/>
      <c r="E35" s="40"/>
      <c r="F35" s="41"/>
      <c r="G35" s="39"/>
      <c r="H35" s="39"/>
      <c r="I35" s="42"/>
    </row>
    <row r="36" spans="1:9" ht="51">
      <c r="A36" s="21" t="s">
        <v>134</v>
      </c>
      <c r="B36" s="44" t="s">
        <v>53</v>
      </c>
      <c r="C36" s="45" t="s">
        <v>135</v>
      </c>
      <c r="D36" s="32"/>
      <c r="E36" s="46">
        <v>400000</v>
      </c>
      <c r="F36" s="19" t="s">
        <v>136</v>
      </c>
      <c r="G36" s="15" t="s">
        <v>28</v>
      </c>
      <c r="H36" s="47">
        <v>42691</v>
      </c>
      <c r="I36" s="20" t="s">
        <v>28</v>
      </c>
    </row>
    <row r="37" spans="1:9">
      <c r="A37" s="77" t="s">
        <v>137</v>
      </c>
      <c r="B37" s="39"/>
      <c r="C37" s="39"/>
      <c r="D37" s="32"/>
      <c r="E37" s="40"/>
      <c r="F37" s="41"/>
      <c r="G37" s="39"/>
      <c r="H37" s="39"/>
      <c r="I37" s="42"/>
    </row>
    <row r="38" spans="1:9" ht="51">
      <c r="A38" s="52" t="s">
        <v>128</v>
      </c>
      <c r="B38" s="44" t="s">
        <v>20</v>
      </c>
      <c r="C38" s="15" t="s">
        <v>138</v>
      </c>
      <c r="D38" s="32"/>
      <c r="E38" s="84">
        <v>84000</v>
      </c>
      <c r="F38" s="19" t="s">
        <v>139</v>
      </c>
      <c r="G38" s="15" t="s">
        <v>28</v>
      </c>
      <c r="H38" s="50" t="s">
        <v>140</v>
      </c>
      <c r="I38" s="20" t="s">
        <v>28</v>
      </c>
    </row>
    <row r="39" spans="1:9">
      <c r="A39" s="77" t="s">
        <v>141</v>
      </c>
      <c r="B39" s="39"/>
      <c r="C39" s="39"/>
      <c r="D39" s="32"/>
      <c r="E39" s="40"/>
      <c r="F39" s="41"/>
      <c r="G39" s="39"/>
      <c r="H39" s="39"/>
      <c r="I39" s="42"/>
    </row>
    <row r="40" spans="1:9" ht="51">
      <c r="A40" s="85" t="s">
        <v>142</v>
      </c>
      <c r="B40" s="22" t="s">
        <v>20</v>
      </c>
      <c r="C40" s="62" t="s">
        <v>143</v>
      </c>
      <c r="D40" s="63" t="s">
        <v>22</v>
      </c>
      <c r="E40" s="54">
        <v>9000</v>
      </c>
      <c r="F40" s="26" t="s">
        <v>144</v>
      </c>
      <c r="G40" s="64" t="s">
        <v>24</v>
      </c>
      <c r="H40" s="51">
        <v>42674</v>
      </c>
      <c r="I40" s="65" t="s">
        <v>24</v>
      </c>
    </row>
    <row r="41" spans="1:9" ht="51">
      <c r="A41" s="86" t="s">
        <v>145</v>
      </c>
      <c r="B41" s="15" t="s">
        <v>20</v>
      </c>
      <c r="C41" s="53" t="s">
        <v>146</v>
      </c>
      <c r="D41" s="32"/>
      <c r="E41" s="66">
        <v>12500</v>
      </c>
      <c r="F41" s="74" t="s">
        <v>147</v>
      </c>
      <c r="G41" s="15" t="s">
        <v>28</v>
      </c>
      <c r="H41" s="50" t="s">
        <v>148</v>
      </c>
      <c r="I41" s="20" t="s">
        <v>28</v>
      </c>
    </row>
    <row r="42" spans="1:9">
      <c r="A42" s="77" t="s">
        <v>149</v>
      </c>
      <c r="B42" s="39"/>
      <c r="C42" s="39"/>
      <c r="D42" s="32"/>
      <c r="E42" s="40"/>
      <c r="F42" s="41"/>
      <c r="G42" s="39"/>
      <c r="H42" s="39"/>
      <c r="I42" s="42"/>
    </row>
    <row r="43" spans="1:9" ht="51">
      <c r="A43" s="61" t="s">
        <v>150</v>
      </c>
      <c r="B43" s="22" t="s">
        <v>20</v>
      </c>
      <c r="C43" s="62" t="s">
        <v>151</v>
      </c>
      <c r="D43" s="63" t="s">
        <v>22</v>
      </c>
      <c r="E43" s="54">
        <v>70000</v>
      </c>
      <c r="F43" s="26" t="s">
        <v>152</v>
      </c>
      <c r="G43" s="64" t="s">
        <v>24</v>
      </c>
      <c r="H43" s="51">
        <v>42704</v>
      </c>
      <c r="I43" s="65" t="s">
        <v>24</v>
      </c>
    </row>
    <row r="44" spans="1:9" ht="51">
      <c r="A44" s="21" t="s">
        <v>153</v>
      </c>
      <c r="B44" s="22" t="s">
        <v>154</v>
      </c>
      <c r="C44" s="23" t="s">
        <v>155</v>
      </c>
      <c r="D44" s="87" t="s">
        <v>22</v>
      </c>
      <c r="E44" s="25">
        <v>13568</v>
      </c>
      <c r="F44" s="26" t="s">
        <v>156</v>
      </c>
      <c r="G44" s="27" t="s">
        <v>38</v>
      </c>
      <c r="H44" s="37" t="s">
        <v>157</v>
      </c>
      <c r="I44" s="59" t="s">
        <v>158</v>
      </c>
    </row>
    <row r="45" spans="1:9">
      <c r="A45" s="77" t="s">
        <v>159</v>
      </c>
      <c r="B45" s="39"/>
      <c r="C45" s="39"/>
      <c r="D45" s="32"/>
      <c r="E45" s="40"/>
      <c r="F45" s="41"/>
      <c r="G45" s="39"/>
      <c r="H45" s="39"/>
      <c r="I45" s="42"/>
    </row>
    <row r="46" spans="1:9" ht="51">
      <c r="A46" s="21" t="s">
        <v>160</v>
      </c>
      <c r="B46" s="55" t="s">
        <v>161</v>
      </c>
      <c r="C46" s="23" t="s">
        <v>162</v>
      </c>
      <c r="D46" s="57"/>
      <c r="E46" s="25">
        <v>60000</v>
      </c>
      <c r="F46" s="26" t="s">
        <v>163</v>
      </c>
      <c r="G46" s="27" t="s">
        <v>38</v>
      </c>
      <c r="H46" s="28" t="s">
        <v>164</v>
      </c>
      <c r="I46" s="59" t="s">
        <v>67</v>
      </c>
    </row>
    <row r="47" spans="1:9">
      <c r="A47" s="77" t="s">
        <v>165</v>
      </c>
      <c r="B47" s="39"/>
      <c r="C47" s="39"/>
      <c r="D47" s="32"/>
      <c r="E47" s="40"/>
      <c r="F47" s="41"/>
      <c r="G47" s="39"/>
      <c r="H47" s="39"/>
      <c r="I47" s="42"/>
    </row>
    <row r="48" spans="1:9" ht="51">
      <c r="A48" s="61" t="s">
        <v>166</v>
      </c>
      <c r="B48" s="22" t="s">
        <v>20</v>
      </c>
      <c r="C48" s="62" t="s">
        <v>167</v>
      </c>
      <c r="D48" s="63" t="s">
        <v>22</v>
      </c>
      <c r="E48" s="54">
        <v>169362</v>
      </c>
      <c r="F48" s="26" t="s">
        <v>168</v>
      </c>
      <c r="G48" s="64" t="s">
        <v>24</v>
      </c>
      <c r="H48" s="51">
        <v>42688</v>
      </c>
      <c r="I48" s="65" t="s">
        <v>24</v>
      </c>
    </row>
    <row r="49" spans="1:9">
      <c r="A49" s="77" t="s">
        <v>169</v>
      </c>
      <c r="B49" s="39"/>
      <c r="C49" s="39"/>
      <c r="D49" s="32"/>
      <c r="E49" s="40"/>
      <c r="F49" s="41"/>
      <c r="G49" s="39"/>
      <c r="H49" s="39"/>
      <c r="I49" s="42"/>
    </row>
    <row r="50" spans="1:9" ht="51">
      <c r="A50" s="61" t="s">
        <v>170</v>
      </c>
      <c r="B50" s="22" t="s">
        <v>20</v>
      </c>
      <c r="C50" s="62">
        <v>201601</v>
      </c>
      <c r="D50" s="63" t="s">
        <v>22</v>
      </c>
      <c r="E50" s="54">
        <v>5400</v>
      </c>
      <c r="F50" s="26" t="s">
        <v>171</v>
      </c>
      <c r="G50" s="64" t="s">
        <v>24</v>
      </c>
      <c r="H50" s="51">
        <v>42674</v>
      </c>
      <c r="I50" s="65" t="s">
        <v>24</v>
      </c>
    </row>
    <row r="51" spans="1:9" ht="51">
      <c r="A51" s="88" t="s">
        <v>172</v>
      </c>
      <c r="B51" s="22" t="s">
        <v>20</v>
      </c>
      <c r="C51" s="62" t="s">
        <v>173</v>
      </c>
      <c r="D51" s="63" t="s">
        <v>22</v>
      </c>
      <c r="E51" s="54">
        <v>132231.4</v>
      </c>
      <c r="F51" s="26" t="s">
        <v>174</v>
      </c>
      <c r="G51" s="64" t="s">
        <v>24</v>
      </c>
      <c r="H51" s="51">
        <v>42685</v>
      </c>
      <c r="I51" s="65" t="s">
        <v>24</v>
      </c>
    </row>
    <row r="52" spans="1:9" ht="51">
      <c r="A52" s="61" t="s">
        <v>175</v>
      </c>
      <c r="B52" s="22" t="s">
        <v>20</v>
      </c>
      <c r="C52" s="62" t="s">
        <v>176</v>
      </c>
      <c r="D52" s="63" t="s">
        <v>22</v>
      </c>
      <c r="E52" s="25">
        <v>49500</v>
      </c>
      <c r="F52" s="26" t="s">
        <v>177</v>
      </c>
      <c r="G52" s="64" t="s">
        <v>24</v>
      </c>
      <c r="H52" s="51">
        <v>42671</v>
      </c>
      <c r="I52" s="65" t="s">
        <v>24</v>
      </c>
    </row>
    <row r="53" spans="1:9" ht="51">
      <c r="A53" s="21" t="s">
        <v>178</v>
      </c>
      <c r="B53" s="55" t="s">
        <v>179</v>
      </c>
      <c r="C53" s="56" t="s">
        <v>180</v>
      </c>
      <c r="D53" s="57"/>
      <c r="E53" s="25">
        <v>80000</v>
      </c>
      <c r="F53" s="58" t="s">
        <v>181</v>
      </c>
      <c r="G53" s="27" t="s">
        <v>38</v>
      </c>
      <c r="H53" s="28" t="s">
        <v>182</v>
      </c>
      <c r="I53" s="38" t="s">
        <v>183</v>
      </c>
    </row>
    <row r="54" spans="1:9">
      <c r="A54" s="77" t="s">
        <v>184</v>
      </c>
      <c r="B54" s="39"/>
      <c r="C54" s="39"/>
      <c r="D54" s="32"/>
      <c r="E54" s="40"/>
      <c r="F54" s="41"/>
      <c r="G54" s="39"/>
      <c r="H54" s="39"/>
      <c r="I54" s="42"/>
    </row>
    <row r="55" spans="1:9" ht="51">
      <c r="A55" s="61" t="s">
        <v>185</v>
      </c>
      <c r="B55" s="22" t="s">
        <v>20</v>
      </c>
      <c r="C55" s="62" t="s">
        <v>186</v>
      </c>
      <c r="D55" s="63" t="s">
        <v>22</v>
      </c>
      <c r="E55" s="54">
        <v>156288</v>
      </c>
      <c r="F55" s="26" t="s">
        <v>187</v>
      </c>
      <c r="G55" s="64" t="s">
        <v>24</v>
      </c>
      <c r="H55" s="51">
        <v>42674</v>
      </c>
      <c r="I55" s="65" t="s">
        <v>24</v>
      </c>
    </row>
    <row r="56" spans="1:9" ht="51">
      <c r="A56" s="14" t="s">
        <v>188</v>
      </c>
      <c r="B56" s="15" t="s">
        <v>20</v>
      </c>
      <c r="C56" s="60" t="s">
        <v>189</v>
      </c>
      <c r="D56" s="17"/>
      <c r="E56" s="18">
        <v>17900</v>
      </c>
      <c r="F56" s="19" t="s">
        <v>190</v>
      </c>
      <c r="G56" s="15" t="s">
        <v>28</v>
      </c>
      <c r="H56" s="15" t="s">
        <v>191</v>
      </c>
      <c r="I56" s="20" t="s">
        <v>28</v>
      </c>
    </row>
    <row r="57" spans="1:9" ht="51">
      <c r="A57" s="52" t="s">
        <v>192</v>
      </c>
      <c r="B57" s="89" t="s">
        <v>193</v>
      </c>
      <c r="C57" s="53" t="s">
        <v>194</v>
      </c>
      <c r="D57" s="32"/>
      <c r="E57" s="66">
        <v>812375.96</v>
      </c>
      <c r="F57" s="74" t="s">
        <v>195</v>
      </c>
      <c r="G57" s="15" t="s">
        <v>28</v>
      </c>
      <c r="H57" s="90" t="s">
        <v>196</v>
      </c>
      <c r="I57" s="20" t="s">
        <v>28</v>
      </c>
    </row>
    <row r="58" spans="1:9" ht="51">
      <c r="A58" s="91" t="s">
        <v>197</v>
      </c>
      <c r="B58" s="44" t="s">
        <v>20</v>
      </c>
      <c r="C58" s="15" t="s">
        <v>198</v>
      </c>
      <c r="D58" s="32"/>
      <c r="E58" s="84">
        <v>5000</v>
      </c>
      <c r="F58" s="19" t="s">
        <v>199</v>
      </c>
      <c r="G58" s="15" t="s">
        <v>28</v>
      </c>
      <c r="H58" s="50" t="s">
        <v>200</v>
      </c>
      <c r="I58" s="20" t="s">
        <v>28</v>
      </c>
    </row>
    <row r="59" spans="1:9" ht="51">
      <c r="A59" s="21" t="s">
        <v>201</v>
      </c>
      <c r="B59" s="55" t="s">
        <v>202</v>
      </c>
      <c r="C59" s="23" t="s">
        <v>186</v>
      </c>
      <c r="D59" s="57"/>
      <c r="E59" s="25">
        <v>156288</v>
      </c>
      <c r="F59" s="26" t="s">
        <v>203</v>
      </c>
      <c r="G59" s="27" t="s">
        <v>204</v>
      </c>
      <c r="H59" s="28" t="s">
        <v>205</v>
      </c>
      <c r="I59" s="20" t="s">
        <v>206</v>
      </c>
    </row>
    <row r="60" spans="1:9" ht="63.75">
      <c r="A60" s="21" t="s">
        <v>207</v>
      </c>
      <c r="B60" s="55" t="s">
        <v>208</v>
      </c>
      <c r="C60" s="23" t="s">
        <v>209</v>
      </c>
      <c r="D60" s="57"/>
      <c r="E60" s="25">
        <v>170611.57</v>
      </c>
      <c r="F60" s="26" t="s">
        <v>210</v>
      </c>
      <c r="G60" s="27" t="s">
        <v>38</v>
      </c>
      <c r="H60" s="28" t="s">
        <v>211</v>
      </c>
      <c r="I60" s="59" t="s">
        <v>67</v>
      </c>
    </row>
    <row r="61" spans="1:9" ht="63.75">
      <c r="A61" s="21" t="s">
        <v>212</v>
      </c>
      <c r="B61" s="55" t="s">
        <v>213</v>
      </c>
      <c r="C61" s="23" t="s">
        <v>214</v>
      </c>
      <c r="D61" s="57"/>
      <c r="E61" s="25">
        <v>84000</v>
      </c>
      <c r="F61" s="26" t="s">
        <v>215</v>
      </c>
      <c r="G61" s="27" t="s">
        <v>38</v>
      </c>
      <c r="H61" s="28" t="s">
        <v>216</v>
      </c>
      <c r="I61" s="59" t="s">
        <v>67</v>
      </c>
    </row>
    <row r="62" spans="1:9" ht="25.5">
      <c r="A62" s="67" t="s">
        <v>73</v>
      </c>
      <c r="B62" s="39"/>
      <c r="C62" s="39"/>
      <c r="D62" s="32"/>
      <c r="E62" s="40"/>
      <c r="F62" s="41"/>
      <c r="G62" s="39"/>
      <c r="H62" s="39"/>
      <c r="I62" s="42"/>
    </row>
    <row r="63" spans="1:9">
      <c r="A63" s="77" t="s">
        <v>217</v>
      </c>
      <c r="B63" s="39"/>
      <c r="C63" s="39"/>
      <c r="D63" s="32"/>
      <c r="E63" s="40"/>
      <c r="F63" s="41"/>
      <c r="G63" s="39"/>
      <c r="H63" s="39"/>
      <c r="I63" s="42"/>
    </row>
    <row r="64" spans="1:9" ht="51">
      <c r="A64" s="68" t="s">
        <v>218</v>
      </c>
      <c r="B64" s="44" t="s">
        <v>219</v>
      </c>
      <c r="C64" s="75" t="s">
        <v>220</v>
      </c>
      <c r="D64" s="92" t="s">
        <v>47</v>
      </c>
      <c r="E64" s="70" t="s">
        <v>221</v>
      </c>
      <c r="F64" s="71" t="s">
        <v>222</v>
      </c>
      <c r="G64" s="93" t="s">
        <v>223</v>
      </c>
      <c r="H64" s="76" t="s">
        <v>224</v>
      </c>
      <c r="I64" s="94" t="s">
        <v>225</v>
      </c>
    </row>
    <row r="65" spans="1:9" ht="25.5">
      <c r="A65" s="67" t="s">
        <v>226</v>
      </c>
      <c r="B65" s="39"/>
      <c r="C65" s="39"/>
      <c r="D65" s="32"/>
      <c r="E65" s="40"/>
      <c r="F65" s="41"/>
      <c r="G65" s="39"/>
      <c r="H65" s="39"/>
      <c r="I65" s="42"/>
    </row>
    <row r="66" spans="1:9" ht="51.75" thickBot="1">
      <c r="A66" s="95" t="s">
        <v>227</v>
      </c>
      <c r="B66" s="48" t="s">
        <v>228</v>
      </c>
      <c r="C66" s="96" t="s">
        <v>229</v>
      </c>
      <c r="D66" s="97" t="s">
        <v>74</v>
      </c>
      <c r="E66" s="98">
        <v>3000000</v>
      </c>
      <c r="F66" s="99" t="s">
        <v>230</v>
      </c>
      <c r="G66" s="100" t="s">
        <v>67</v>
      </c>
      <c r="H66" s="48" t="s">
        <v>231</v>
      </c>
      <c r="I66" s="101" t="s">
        <v>67</v>
      </c>
    </row>
    <row r="67" spans="1:9" ht="13.5" thickTop="1"/>
  </sheetData>
  <mergeCells count="2">
    <mergeCell ref="H5:I5"/>
    <mergeCell ref="A2:I2"/>
  </mergeCells>
  <phoneticPr fontId="6" type="noConversion"/>
  <hyperlinks>
    <hyperlink ref="F64" r:id="rId1" display="http://ted.europa.eu/udl?uri=TED:NOTICE:298473-2016:TEXT:ES:HTML&amp;src=0"/>
    <hyperlink ref="D64" r:id="rId2" display="http://ted.europa.eu/udl?uri=TED:NOTICE:357882-2016:TEXT:ES:HTML&amp;src=0"/>
    <hyperlink ref="F17" r:id="rId3" display="http://www.gobiernodecanarias.org/perfildelcontratante/apipublica/anuncios-licitacion.html?licitacion=66503"/>
    <hyperlink ref="D17" r:id="rId4" display="https://contrataciondelestado.es/wps/poc?uri=deeplink%3Adetalle_licitacion&amp;idEvl=idngk%2BmvS1EQK2TEfXGy%2BA%3D%3D"/>
    <hyperlink ref="F66" r:id="rId5" display="http://ted.europa.eu/udl?uri=TED:NOTICE:315631-2016:TEXT:ES:HTML&amp;src=0"/>
    <hyperlink ref="F9" r:id="rId6"/>
    <hyperlink ref="F10" r:id="rId7"/>
    <hyperlink ref="F12" r:id="rId8"/>
    <hyperlink ref="F11" r:id="rId9"/>
    <hyperlink ref="F13" r:id="rId10"/>
    <hyperlink ref="F14" r:id="rId11"/>
    <hyperlink ref="D9" r:id="rId12" display="http://www.contratosdegalicia.es/resultado.jsp?N=66638"/>
    <hyperlink ref="D10" r:id="rId13" display="http://www.contratosdegalicia.es/resultado.jsp?N=66637"/>
    <hyperlink ref="D11" r:id="rId14" display="http://www.contratosdegalicia.es/resultado.jsp?N=66635"/>
    <hyperlink ref="D12" r:id="rId15" display="http://www.contratosdegalicia.es/resultado.jsp?N=66636"/>
    <hyperlink ref="D13" r:id="rId16" display="http://www.contratosdegalicia.es/resultado.jsp?N=66634"/>
    <hyperlink ref="D14" r:id="rId17" display="http://www.contratosdegalicia.es/resultado.jsp?N=66633"/>
    <hyperlink ref="C22" r:id="rId18" display="https://contrataciondelestado.es/wps/portal/!ut/p/b1/jY7LDoIwFES_xQ8w91LaYpflXYKC8lC6ISyMwfDYGL_fatyKzG6SczIDGpqt5TgcGReCwgX01D37W_fo56kb3l3zlgaZ54UxwV1h-0hSv6p4bGrEDNAsAWSdz2yP1kmd80JFiCoO_bSymNH5Oh9_ROI__wx6GSFfYOniB1j4cIjn8QqNwZxW1sFRKmFj5p7MUJLvyzwiFiKFEhoXRj2EoVB32snNCw9jsFs!/dl4/d5/L2dBISEvZ0FBIS9nQSEh/pw/Z7_AVEQAI930OBRD02JPMTPG21004/act/id=0/p=javax.servlet.include.path_info=QCPjspQCPbusquedaQCPFormularioBusqueda.jsp/337714432919/-/"/>
    <hyperlink ref="C40" r:id="rId19" display="https://contrataciondelestado.es/wps/portal/!ut/p/b1/jY7LDoIwFES_xQ8w91LaYpflXYKC8lC6ISyMwfDYGL_fatyKzG6SczIDGpqt5TgcGReCwgX01D37W_fo56kb3l3zlgaZ54UxwV1h-0hSv6p4bGrEDNAsAWSdz2yP1kmd80JFiCoO_bSymNH5Oh9_ROI__wx6GSFfYOniB1j4cIjn8QqNwZxW1sFRKmFj5p7MUJLvyzwiFiKFEhoXRj2EoVB32snNCw9jsFs!/dl4/d5/L2dBISEvZ0FBIS9nQSEh/pw/Z7_AVEQAI930OBRD02JPMTPG21004/act/id=0/p=javax.servlet.include.path_info=QCPjspQCPbusquedaQCPFormularioBusqueda.jsp/337714432919/-/"/>
    <hyperlink ref="C19" r:id="rId20" display="https://contrataciondelestado.es/wps/portal/!ut/p/b1/jY7LDoIwFES_xQ8w91LaYpflXYKC8lC6ISyMwfDYGL_fatyKzG6SczIDGpqt5TgcGReCwgX01D37W_fo56kb3l3zlgaZ54UxwV1h-0hSv6p4bGrEDNAsAWSdz2yP1kmd80JFiCoO_bSymNH5Oh9_ROI__wx6GSFfYOniB1j4cIjn8QqNwZxW1sFRKmFj5p7MUJLvyzwiFiKFEhoXRj2EoVB32snNCw9jsFs!/dl4/d5/L2dBISEvZ0FBIS9nQSEh/pw/Z7_AVEQAI930OBRD02JPMTPG21004/act/id=0/p=javax.servlet.include.path_info=QCPjspQCPbusquedaQCPFormularioBusqueda.jsp/337714432919/-/"/>
    <hyperlink ref="C43" r:id="rId21" display="https://contrataciondelestado.es/wps/portal/!ut/p/b1/jY7LDoIwFES_xQ8w91LaYpflXYKC8lC6ISyMwfDYGL_fatyKzG6SczIDGpqt5TgcGReCwgX01D37W_fo56kb3l3zlgaZ54UxwV1h-0hSv6p4bGrEDNAsAWSdz2yP1kmd80JFiCoO_bSymNH5Oh9_ROI__wx6GSFfYOniB1j4cIjn8QqNwZxW1sFRKmFj5p7MUJLvyzwiFiKFEhoXRj2EoVB32snNCw9jsFs!/dl4/d5/L2dBISEvZ0FBIS9nQSEh/pw/Z7_AVEQAI930OBRD02JPMTPG21004/act/id=0/p=javax.servlet.include.path_info=QCPjspQCPbusquedaQCPFormularioBusqueda.jsp/337714432919/-/"/>
    <hyperlink ref="C48" r:id="rId22" display="https://contrataciondelestado.es/wps/portal/!ut/p/b1/jY7LDoIwFES_xQ8w91LaYpflXYKC8lC6ISyMwfDYGL_fatyKzG6SczIDGpqt5TgcGReCwgX01D37W_fo56kb3l3zlgaZ54UxwV1h-0hSv6p4bGrEDNAsAWSdz2yP1kmd80JFiCoO_bSymNH5Oh9_ROI__wx6GSFfYOniB1j4cIjn8QqNwZxW1sFRKmFj5p7MUJLvyzwiFiKFEhoXRj2EoVB32snNCw9jsFs!/dl4/d5/L2dBISEvZ0FBIS9nQSEh/pw/Z7_AVEQAI930OBRD02JPMTPG21004/act/id=0/p=javax.servlet.include.path_info=QCPjspQCPbusquedaQCPFormularioBusqueda.jsp/337714432919/-/"/>
    <hyperlink ref="C23" r:id="rId23" display="https://contrataciondelestado.es/wps/portal/!ut/p/b1/jY7LDoIwFES_xQ8w91JKkWUtlEJQUAGlG9KFMRgeG-P3W41bkdlNck5mQEOzdnyfoceCgMIF9Gie3c08umk0_btr1tIoF0IqgpuTGyLJwqpiytbYs0AzB5BlvucKWqd1wU5JjJgoGWaV41mdLfPxRzj-88-g5xHyBeYufoCZD3s1DVdoLOa3vI4OPAlczLdHO5QWu7KIiYNIoYRGwKB7KYPkTg1fvQB5gr_G/dl4/d5/L2dBISEvZ0FBIS9nQSEh/pw/Z7_AVEQAI930OBRD02JPMTPG21004/act/id=0/p=javax.servlet.include.path_info=QCPjspQCPbusquedaQCPFormularioBusqueda.jsp/337714545241/-/"/>
    <hyperlink ref="C50" r:id="rId24" display="https://contrataciondelestado.es/wps/portal/!ut/p/b1/jY7LDoIwFES_xQ8w91JKkWUtlEJQUAGlG9KFMRgeG-P3W41bkdlNck5mQEOzdnyfoceCgMIF9Gie3c08umk0_btr1tIoF0IqgpuTGyLJwqpiytbYs0AzB5BlvucKWqd1wU5JjJgoGWaV41mdLfPxRzj-88-g5xHyBeYufoCZD3s1DVdoLOa3vI4OPAlczLdHO5QWu7KIiYNIoYRGwKB7KYPkTg1fvQB5gr_G/dl4/d5/L2dBISEvZ0FBIS9nQSEh/pw/Z7_AVEQAI930OBRD02JPMTPG21004/act/id=0/p=javax.servlet.include.path_info=QCPjspQCPbusquedaQCPFormularioBusqueda.jsp/337714545241/-/"/>
    <hyperlink ref="C51" r:id="rId25" display="https://contrataciondelestado.es/wps/portal/!ut/p/b1/jY7LDoIwFES_xQ8w91LaIkukPEpQUAFtN4SFMRgeG-P3W41bK7Ob5JzMgAa1djyPI-O-T-ECeuqe_a179PPUDe-ueUujIgzjlODm5AokuahrnpqaMAMoG0CW-cwNaZM1JT_JBFGmschrhxmdL_PxRwL8559B2xHyBWwXP4Dlwz6dxysog3lt0ESHQPouFtujGcrKXVUmxEGkUIESMOohjn15p12wegG5KHKj/dl4/d5/L2dBISEvZ0FBIS9nQSEh/pw/Z7_AVEQAI930OBRD02JPMTPG21004/act/id=0/p=javax.servlet.include.path_info=QCPjspQCPbusquedaQCPFormularioBusqueda.jsp/337714588784/-/"/>
    <hyperlink ref="C55" r:id="rId26" display="https://contrataciondelestado.es/wps/portal/!ut/p/b1/jY7LDoIwFES_xQ8w91LaIkukPEpQUAFtN4SFMRgeG-P3W41bK7Ob5JzMgAa1djyPI-O-T-ECeuqe_a179PPUDe-ueUujIgzjlODm5AokuahrnpqaMAMoG0CW-cwNaZM1JT_JBFGmschrhxmdL_PxRwL8559B2xHyBWwXP4Dlwz6dxysog3lt0ESHQPouFtujGcrKXVUmxEGkUIESMOohjn15p12wegG5KHKj/dl4/d5/L2dBISEvZ0FBIS9nQSEh/pw/Z7_AVEQAI930OBRD02JPMTPG21004/act/id=0/p=javax.servlet.include.path_info=QCPjspQCPbusquedaQCPFormularioBusqueda.jsp/337714617558/-/"/>
    <hyperlink ref="C52" r:id="rId27" display="https://contrataciondelestado.es/wps/portal/!ut/p/b1/jY7LDoIwFES_xQ8w91LaIkukPEpQUAFtN4SFMRgeG-P3W41bK7Ob5JzMgAa1djyPI-O-T-ECeuqe_a179PPUDe-ueUujIgzjlODm5AokuahrnpqaMAMoG0CW-cwNaZM1JT_JBFGmschrhxmdL_PxRwL8559B2xHyBWwXP4Dlwz6dxysog3lt0ESHQPouFtujGcrKXVUmxEGkUIESMOohjn15p12wegG5KHKj/dl4/d5/L2dBISEvZ0FBIS9nQSEh/pw/Z7_AVEQAI930OBRD02JPMTPG21004/act/id=0/p=javax.servlet.include.path_info=QCPjspQCPbusquedaQCPFormularioBusqueda.jsp/337714617558/-/"/>
    <hyperlink ref="F40" r:id="rId28"/>
    <hyperlink ref="F22" r:id="rId29" display="Servicio de Seguimiento de prensa escrita, Internet, Medios Sociales,Televisión y radio para Paradores de Turismo de España, S.A."/>
    <hyperlink ref="F19" r:id="rId30" display="Servicios del Centro de Soporte para el Programa de Fidelización de clientes &quot;Amigos de Paradores&quot; de Paradores de Turismo de España, S.A."/>
    <hyperlink ref="F43" r:id="rId31"/>
    <hyperlink ref="F48" r:id="rId32"/>
    <hyperlink ref="F23" r:id="rId33"/>
    <hyperlink ref="F50" r:id="rId34"/>
    <hyperlink ref="F51" r:id="rId35" display="Ejecución de la auditoría externa de las cuentas anuales de la UPV/EHU correspondientes a los ejercicios 2016 y 2017"/>
    <hyperlink ref="F55" r:id="rId36" display="Servicio de ocho cursos de formación profesional ocupacional cofinanciados por el Fondo Social Europeo en Ceuta"/>
    <hyperlink ref="F52" r:id="rId37"/>
    <hyperlink ref="D40" r:id="rId38" display="https://contrataciondelestado.es/wps/poc?uri=deeplink%3Adetalle_licitacion&amp;idEvl=y7WtUSnzQGoQK2TEfXGy%2BA%3D%3D"/>
    <hyperlink ref="D22" r:id="rId39" display="https://contrataciondelestado.es/wps/poc?uri=deeplink%3Adetalle_licitacion&amp;idEvl=HQ223Hj5zqsQK2TEfXGy%2BA%3D%3D"/>
    <hyperlink ref="D19" r:id="rId40" display="https://contrataciondelestado.es/wps/poc?uri=deeplink%3Adetalle_licitacion&amp;idEvl=Xgtg%2B9jffKQQK2TEfXGy%2BA%3D%3D"/>
    <hyperlink ref="D43" r:id="rId41" display="https://contrataciondelestado.es/wps/poc?uri=deeplink%3Adetalle_licitacion&amp;idEvl=aa7Db7AzKl0QK2TEfXGy%2BA%3D%3D"/>
    <hyperlink ref="D48" r:id="rId42" display="https://contrataciondelestado.es/wps/poc?uri=deeplink%3Adetalle_licitacion&amp;idEvl=7MIbyzEwsA8QK2TEfXGy%2BA%3D%3D"/>
    <hyperlink ref="D23" r:id="rId43" display="https://contrataciondelestado.es/wps/poc?uri=deeplink%3Adetalle_licitacion&amp;idEvl=yJWJkLHt24YQK2TEfXGy%2BA%3D%3D"/>
    <hyperlink ref="D50" r:id="rId44" display="https://contrataciondelestado.es/wps/poc?uri=deeplink%3Adetalle_licitacion&amp;idEvl=iTdrNRwWn%2F4QK2TEfXGy%2BA%3D%3D"/>
    <hyperlink ref="D51" r:id="rId45" display="https://contrataciondelestado.es/wps/poc?uri=deeplink%3Adetalle_licitacion&amp;idEvl=YYK2YYcmn%2BoQK2TEfXGy%2BA%3D%3D"/>
    <hyperlink ref="D55" r:id="rId46" display="https://contrataciondelestado.es/wps/poc?uri=deeplink%3Adetalle_licitacion&amp;idEvl=XjtPYjc6QYEQK2TEfXGy%2BA%3D%3D"/>
    <hyperlink ref="D52" r:id="rId47" display="https://contrataciondelestado.es/wps/poc?uri=deeplink%3Adetalle_licitacion&amp;idEvl=xa6F%2F%2BztzcAQK2TEfXGy%2BA%3D%3D"/>
    <hyperlink ref="F24" r:id="rId48" display="https://www.zaragoza.es/ciudad/gestionmunicipal/contratos/ver_Fehaciente?id=53579"/>
    <hyperlink ref="D24" r:id="rId49" display="https://www.zaragoza.es/ciudad/gestionmunicipal/contratos/ayto/contrato_Avisos?id=2198"/>
    <hyperlink ref="F56" r:id="rId50" display="https://www.sevilla.org/perfil-contratante/ContractNoticeDetail.action?code=2016-0000003851&amp;pkCegr=&amp;seeAll=Y&amp;lite=N"/>
    <hyperlink ref="F41" r:id="rId51" display="http://www.juntadeandalucia.es/contratacion/ContractNoticeDetail.action?code=2016-0000018412"/>
    <hyperlink ref="F57" r:id="rId52"/>
    <hyperlink ref="F36" r:id="rId53" display="http://ted.europa.eu/udl?uri=TED:NOTICE:357880-2016:TEXT:ES:HTML&amp;src=0"/>
    <hyperlink ref="F27" r:id="rId54" display="http://ted.europa.eu/udl?uri=TED:NOTICE:359623-2016:TEXT:ES:HTML&amp;src=0"/>
    <hyperlink ref="F28" r:id="rId55" display="http://ted.europa.eu/udl?uri=TED:NOTICE:359590-2016:TEXT:ES:HTML&amp;src=0"/>
    <hyperlink ref="F34" r:id="rId56" display="http://ted.europa.eu/udl?uri=TED:NOTICE:359589-2016:TEXT:ES:HTML&amp;src=0"/>
    <hyperlink ref="F20" r:id="rId57" display="http://ted.europa.eu/udl?uri=TED:NOTICE:358685-2016:TEXT:ES:HTML&amp;src=0"/>
    <hyperlink ref="F25" r:id="rId58" display="http://www.fsc-inserta.es/Convocatorias/2016/Octubre/Paginas/CONTRATACIÓNDELSERVICIODEAGENCIADENOTICIASYDELAORGANIZACIÓNDEENCUENTROSINFORMATIVOSENFORMATODEDESAYUNO-ENTREVISTADURANTEELU.aspx"/>
    <hyperlink ref="F32" r:id="rId59" display="http://contratacion.aena.es/contratacion/principal?portal=infoexp&amp;idexp=9610127211&amp;tipoexp=400"/>
    <hyperlink ref="F38" r:id="rId60" display="http://contratacion.aena.es/contratacion/principal?portal=infoexp&amp;idexp=9610127592&amp;tipoexp=400"/>
    <hyperlink ref="F58" r:id="rId61" display="http://contratacion.aena.es/contratacion/ecompras/pedidos?accion=LIST&amp;codexp=EAS 125/2016&amp;consultaEstado=400&amp;idExp=2"/>
    <hyperlink ref="F59" r:id="rId62"/>
    <hyperlink ref="F60" r:id="rId63"/>
    <hyperlink ref="F61" r:id="rId64"/>
    <hyperlink ref="F53" r:id="rId65"/>
    <hyperlink ref="F46" r:id="rId66"/>
    <hyperlink ref="F44" r:id="rId67"/>
    <hyperlink ref="C17" r:id="rId68" display="http://sede.gobcan.es/boc/boc-a-2016-200-3707.pdf"/>
    <hyperlink ref="D44" r:id="rId69" display="https://www.contratacion.gva.es/WebContrataP/detalle.jsp?ORG=OR_S3203&amp;MAQ=O&amp;RES=136495&amp;START=16&amp;MODO=P&amp;ERR=yes"/>
    <hyperlink ref="C30" r:id="rId70" display="https://contrataciondelestado.es/wps/portal/!ut/p/b1/jY7LDoIwFES_xQ8w91JKkWUtlEJQUAGlG9KFMRgeG-P3W41bkdlNck5mQEOzdnyfoceCgMIF9Gie3c08umk0_btr1tIoF0IqgpuTGyLJwqpiytbYs0AzB5BlvucKWqd1wU5JjJgoGWaV41mdLfPxRzj-88-g5xHyBeYufoCZD3s1DVdoLOa3vI4OPAlczLdHO5QWu7KIiYNIoYRGwKB7KYPkTg1fvQB5gr_G/dl4/d5/L2dBISEvZ0FBIS9nQSEh/pw/Z7_AVEQAI930OBRD02JPMTPG21004/act/id=0/p=javax.servlet.include.path_info=QCPjspQCPbusquedaQCPFormularioBusqueda.jsp/337714545241/-/"/>
    <hyperlink ref="F30" r:id="rId71" display="Contrato de Servicios: Asistencia técnica para la elaboración del Plan Estratégico de la Autoridad Portuaria de Baleares"/>
    <hyperlink ref="D30" r:id="rId72" display="https://contrataciondelestado.es/wps/poc?uri=deeplink%3Adetalle_licitacion&amp;idEvl=8n5FR6TNgwYQK2TEfXGy%2BA%3D%3D"/>
    <hyperlink ref="F15" r:id="rId73"/>
  </hyperlinks>
  <pageMargins left="0.31496062992125984" right="0.43307086614173229" top="0.35433070866141736" bottom="0.27559055118110237" header="0.11811023622047245" footer="0"/>
  <pageSetup paperSize="9" scale="85" orientation="landscape" horizontalDpi="360" verticalDpi="360" r:id="rId74"/>
  <headerFooter alignWithMargins="0">
    <oddHeader>&amp;C&amp;"Arial,Negrita"CONCURSOS DE ASISTENCIA TÉCNICA. &amp;UINFORME DE DIRECCIÓN&amp;RPág.:&amp;P/&amp;N</oddHeader>
    <oddFooter>&amp;L(*) Texto completo del anuncio publicado.&amp;C(**) No se especifica si la cifra contiene el IVA.</oddFooter>
  </headerFooter>
  <rowBreaks count="2" manualBreakCount="2">
    <brk id="30" max="8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Hid y MA</vt:lpstr>
      <vt:lpstr>Consultoría</vt:lpstr>
      <vt:lpstr>Consultoría!Área_de_impresión</vt:lpstr>
      <vt:lpstr>'Hid y MA'!Área_de_impresión</vt:lpstr>
      <vt:lpstr>Consultoría!Títulos_a_imprimir</vt:lpstr>
      <vt:lpstr>'Hid y MA'!Títulos_a_imprimir</vt:lpstr>
    </vt:vector>
  </TitlesOfParts>
  <Company>SERVIFAX,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Becario</cp:lastModifiedBy>
  <cp:lastPrinted>2016-10-16T17:36:01Z</cp:lastPrinted>
  <dcterms:created xsi:type="dcterms:W3CDTF">1999-05-05T17:09:32Z</dcterms:created>
  <dcterms:modified xsi:type="dcterms:W3CDTF">2016-10-17T06:26:24Z</dcterms:modified>
</cp:coreProperties>
</file>