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19440" windowHeight="6750"/>
  </bookViews>
  <sheets>
    <sheet name="Hid y MA" sheetId="3" r:id="rId1"/>
    <sheet name="Consultoría" sheetId="7" r:id="rId2"/>
  </sheets>
  <definedNames>
    <definedName name="_xlnm.Print_Area" localSheetId="1">Consultoría!$A$8:$I$37</definedName>
    <definedName name="_xlnm.Print_Area" localSheetId="0">'Hid y MA'!$A$1:$I$12</definedName>
    <definedName name="_xlnm.Print_Titles" localSheetId="1">Consultoría!$1:$7</definedName>
    <definedName name="_xlnm.Print_Titles" localSheetId="0">'Hid y MA'!$1:$7</definedName>
  </definedNames>
  <calcPr calcId="125725"/>
</workbook>
</file>

<file path=xl/calcChain.xml><?xml version="1.0" encoding="utf-8"?>
<calcChain xmlns="http://schemas.openxmlformats.org/spreadsheetml/2006/main">
  <c r="I1" i="7"/>
  <c r="H1"/>
</calcChain>
</file>

<file path=xl/sharedStrings.xml><?xml version="1.0" encoding="utf-8"?>
<sst xmlns="http://schemas.openxmlformats.org/spreadsheetml/2006/main" count="216" uniqueCount="129">
  <si>
    <t>Organismo</t>
  </si>
  <si>
    <t>Medio</t>
  </si>
  <si>
    <t>Publicación</t>
  </si>
  <si>
    <t>N. º Expte. /</t>
  </si>
  <si>
    <t>Documentación</t>
  </si>
  <si>
    <t>Presupuesto</t>
  </si>
  <si>
    <t>Denominación</t>
  </si>
  <si>
    <t>Fianza /</t>
  </si>
  <si>
    <t>Clasificación</t>
  </si>
  <si>
    <t>Fechas</t>
  </si>
  <si>
    <t>Apertura</t>
  </si>
  <si>
    <t>fax/net-concursos</t>
  </si>
  <si>
    <t>(*)</t>
  </si>
  <si>
    <t>Presentac</t>
  </si>
  <si>
    <t>(IVA excluido)</t>
  </si>
  <si>
    <t>Informe Núm.:</t>
  </si>
  <si>
    <t>Informe Diario de Concursos Públicos - Otros Estudios,  Informes y Servicios de Consultoría</t>
  </si>
  <si>
    <t>Licitaciones y Concursos, S.L.</t>
  </si>
  <si>
    <t>Tel.: 91 886 52 25; Fax: 91 141 34 05 . E-mail : faxnet@licitacionesyconcursos.com</t>
  </si>
  <si>
    <r>
      <rPr>
        <b/>
        <sz val="10"/>
        <rFont val="Arial"/>
        <family val="2"/>
      </rPr>
      <t>Consejo Ejecutivo del Consell Insular de Menorca (CIM)</t>
    </r>
    <r>
      <rPr>
        <sz val="10"/>
        <rFont val="Arial"/>
      </rPr>
      <t xml:space="preserve">
https://contrataciondelestado.es</t>
    </r>
  </si>
  <si>
    <t>23-11-16
web</t>
  </si>
  <si>
    <t>4301/000014.Ser/2016</t>
  </si>
  <si>
    <t xml:space="preserve"> +info</t>
  </si>
  <si>
    <t>Asistencia técnica a la dirección de las obras, vigilancia ambiental y control del patrimonio histórico, correspondientes al nuevo proyecto constructivo de mejora de la Ctra. Me-1, entre Ferreries-Ciutadella</t>
  </si>
  <si>
    <t>----</t>
  </si>
  <si>
    <t>15º día
natural
siguiente
BOIB</t>
  </si>
  <si>
    <t>Anuncios convocados por Instituciones Europeas.</t>
  </si>
  <si>
    <r>
      <rPr>
        <b/>
        <sz val="10"/>
        <rFont val="Arial"/>
        <family val="2"/>
      </rPr>
      <t>La Banque européenne d’investissement,</t>
    </r>
    <r>
      <rPr>
        <sz val="10"/>
        <rFont val="Arial"/>
        <family val="2"/>
      </rPr>
      <t xml:space="preserve"> 
98-100, boulevard Konrad Adenauer, 
L-2950 Luxembourg, Grand-duché du </t>
    </r>
  </si>
  <si>
    <t>23-11-16
DOUE</t>
  </si>
  <si>
    <t>TA2016055 TN FTF</t>
  </si>
  <si>
    <t>APrograma de asistencia técnica destinado a la Direction Générale des Ponts et Chaussées (DGPC) para la financiación de los proyectos Modernisation Routière I &amp; II y Voiries Prioritaires V</t>
  </si>
  <si>
    <r>
      <rPr>
        <b/>
        <sz val="10"/>
        <rFont val="Arial"/>
        <family val="2"/>
      </rPr>
      <t>Achilles South Europe, S.L.U.</t>
    </r>
    <r>
      <rPr>
        <sz val="10"/>
        <rFont val="Arial"/>
        <family val="2"/>
      </rPr>
      <t xml:space="preserve">
c/ Plaza Carlos Trías Bertrán, 7, planta baja
Madrid</t>
    </r>
  </si>
  <si>
    <t>Renovación
clasificación</t>
  </si>
  <si>
    <t>---</t>
  </si>
  <si>
    <t>Sistema de clasificación de proveedores RePro.
RePro es utilizado por las siguientes entidades: Empresa General Valenciana del Agua, S.A., Empresa Mixta Municipal de Abastecimiento y Servicios de Calpe, S.A., Servicio de Aguas y Saneamiento de Teruel, S.A., Aigues de Sagunt, S.A., Actuacions Ambientals Integrals, S.L., Aigues d'Altafulla, S.A., Empresa Municipal de Serveis Públics, S.L.</t>
  </si>
  <si>
    <t>Duración indeterminada</t>
  </si>
  <si>
    <r>
      <rPr>
        <b/>
        <sz val="10"/>
        <rFont val="Arial"/>
        <family val="2"/>
      </rPr>
      <t>Generalitat de Catalunya</t>
    </r>
    <r>
      <rPr>
        <sz val="10"/>
        <rFont val="Arial"/>
      </rPr>
      <t xml:space="preserve">
Departament d'Empresa i Coneixement
https://contrataciondelestado.es</t>
    </r>
  </si>
  <si>
    <t>EMO-2016-262</t>
  </si>
  <si>
    <t>Lot 1: Treballs d'anàlisi de mostres del control del Pla de vigilància radiològica ambiental a l'entorn de les centrals nuclears de Vandellòs. Lot 2: Treballs d'anàlisi de mostres del control del Pla de vigilància radiològica ambiental a l'entorn de les c</t>
  </si>
  <si>
    <r>
      <rPr>
        <b/>
        <sz val="10"/>
        <rFont val="Arial"/>
        <family val="2"/>
      </rPr>
      <t>Aena-Aeropuerto Madrid/Barajas</t>
    </r>
    <r>
      <rPr>
        <sz val="10"/>
        <rFont val="Arial"/>
      </rPr>
      <t xml:space="preserve">
www,aena.es</t>
    </r>
  </si>
  <si>
    <t xml:space="preserve">MAD-451/2016
negociado
</t>
  </si>
  <si>
    <t>Servicio de definicoión de actuaciones en el arbolado en el Aeropuerto Adolfo Suárez Madrid-Barajas.</t>
  </si>
  <si>
    <t xml:space="preserve"> ----</t>
  </si>
  <si>
    <t xml:space="preserve">12-12-16
</t>
  </si>
  <si>
    <r>
      <rPr>
        <b/>
        <sz val="10"/>
        <rFont val="Arial"/>
        <family val="2"/>
      </rPr>
      <t>Generalitat de Catalunya</t>
    </r>
    <r>
      <rPr>
        <sz val="10"/>
        <rFont val="Arial"/>
      </rPr>
      <t xml:space="preserve">
Departament de Territori i Sostenibilitat
https://contrataciondelestado.es
  </t>
    </r>
  </si>
  <si>
    <t>23-11-16
web
DOGC</t>
  </si>
  <si>
    <t>PTOP-2016-778</t>
  </si>
  <si>
    <t>Servicio de soporte técnico para la realización de evaluaciones de ruido que provienen de infraestructuras, actividades y vecindad</t>
  </si>
  <si>
    <r>
      <rPr>
        <b/>
        <sz val="10"/>
        <rFont val="Verdana"/>
        <family val="2"/>
      </rPr>
      <t>Generalitat de Catalunya</t>
    </r>
    <r>
      <rPr>
        <sz val="10"/>
        <rFont val="Verdana"/>
        <family val="2"/>
      </rPr>
      <t xml:space="preserve">
Dpto de Territorio y Sostenibilidad
http://contractaciopublica.gencat.cat
Av. Josep Tarradellas, 2-4-6. 08029 Barcelona</t>
    </r>
  </si>
  <si>
    <t>23-11-16
DOGC</t>
  </si>
  <si>
    <t>PTOP-2016-702</t>
  </si>
  <si>
    <t>Soporte técnico para el Servicio de Vigilancia y Control del Aire en la prevención y el control de las emisiones a la atmósfera</t>
  </si>
  <si>
    <t>07-12-16
13:00 h</t>
  </si>
  <si>
    <r>
      <rPr>
        <b/>
        <sz val="10"/>
        <rFont val="Arial"/>
        <family val="2"/>
      </rPr>
      <t>Parlamento Europeo</t>
    </r>
    <r>
      <rPr>
        <sz val="10"/>
        <rFont val="Arial"/>
        <family val="2"/>
      </rPr>
      <t xml:space="preserve">
Bruxelles
1047 Bélgica</t>
    </r>
  </si>
  <si>
    <t>EMAS-2016-003</t>
  </si>
  <si>
    <t xml:space="preserve"> Funcionamiento del servicio de asistencia relativo al procedimiento de contratación ecológica</t>
  </si>
  <si>
    <r>
      <rPr>
        <b/>
        <sz val="9"/>
        <rFont val="Verdana"/>
        <family val="2"/>
      </rPr>
      <t>Ayuntamiento de Iruña de Oca</t>
    </r>
    <r>
      <rPr>
        <sz val="9"/>
        <rFont val="Verdana"/>
        <family val="2"/>
      </rPr>
      <t xml:space="preserve">
www.irunadeoca.eu
Parque Lehendakari Aguirre, 1
01230 Nanclares de la Oca</t>
    </r>
  </si>
  <si>
    <t>23-11-16
BOTHA</t>
  </si>
  <si>
    <t>SV 7/16</t>
  </si>
  <si>
    <t>Redacción del plan general de ordenación urbana y de la evaluación ambiental estratégica del municipio de Iruña de Oca</t>
  </si>
  <si>
    <t>26º dia natural sig.
BOTHA
13:30 h</t>
  </si>
  <si>
    <t>23-11-16
BOPB</t>
  </si>
  <si>
    <t>Servicios de consultoría en sistemas de transporte</t>
  </si>
  <si>
    <r>
      <rPr>
        <b/>
        <sz val="10"/>
        <rFont val="Arial"/>
        <family val="2"/>
      </rPr>
      <t>Consorcio Metropolitano de Transportes de la Bahía de Cádiz</t>
    </r>
    <r>
      <rPr>
        <sz val="10"/>
        <rFont val="Arial"/>
      </rPr>
      <t xml:space="preserve">
http://www.cmtbc.es/perfil_del_contratante.php.</t>
    </r>
  </si>
  <si>
    <t>23-11-16
BOE</t>
  </si>
  <si>
    <t>78Sv/16_C</t>
  </si>
  <si>
    <t>Servicios para la realización de estudios de satisfacción de usuarios, de calidad de servicios de transportes y trabajos de campo, de líneas, modos e infraestructuras de transporte pertenecientes al Consorcio Metropolitano de Transportes de la Bahía de Cádiz.</t>
  </si>
  <si>
    <t>25º día
natural
fecha
BOE</t>
  </si>
  <si>
    <t>Estudios socioeconómicos, económico-financieros y de viabilidad</t>
  </si>
  <si>
    <r>
      <rPr>
        <b/>
        <sz val="10"/>
        <rFont val="Arial"/>
        <family val="2"/>
      </rPr>
      <t>Gobierno de Navarra</t>
    </r>
    <r>
      <rPr>
        <sz val="10"/>
        <rFont val="Arial"/>
      </rPr>
      <t xml:space="preserve">
Departamento de Presidencia, Función Pública, Interior y Justicia
www.navarra.es
Cabárceno, 6. Sarriguren (Navarra)</t>
    </r>
  </si>
  <si>
    <r>
      <t xml:space="preserve">25-10-16
</t>
    </r>
    <r>
      <rPr>
        <b/>
        <sz val="10"/>
        <color rgb="FF0000FF"/>
        <rFont val="Arial"/>
        <family val="2"/>
      </rPr>
      <t>23-11-16
web</t>
    </r>
  </si>
  <si>
    <t>Asistencia técnica para la planificación y construcción del Marco Económico Plurianual (MEP) del Gobierno de Navarra (Expte. DGITIP 199/2016)</t>
  </si>
  <si>
    <t>14-11-16
23:59 h</t>
  </si>
  <si>
    <t>Encuestas, toma de datos y servicios análogos</t>
  </si>
  <si>
    <r>
      <rPr>
        <b/>
        <sz val="9"/>
        <rFont val="Arial"/>
        <family val="2"/>
      </rPr>
      <t>Gobierno de Navarra</t>
    </r>
    <r>
      <rPr>
        <sz val="9"/>
        <rFont val="Arial"/>
        <family val="2"/>
      </rPr>
      <t xml:space="preserve">
Desarrollo Rural, Medio A. y Administración Local
https://navarra.es
González Tablas, 9. 31005 Pamplona (Navarra)</t>
    </r>
  </si>
  <si>
    <r>
      <t xml:space="preserve">21-11-16
</t>
    </r>
    <r>
      <rPr>
        <b/>
        <sz val="10"/>
        <color rgb="FFFF0000"/>
        <rFont val="Arial"/>
        <family val="2"/>
      </rPr>
      <t>23-11-16
web</t>
    </r>
  </si>
  <si>
    <r>
      <t xml:space="preserve">Realización de la Encuesta para conocer la Percepción de la ciudadanía Navarra sobre el Medio Ambiente y la participación en procesos relacionados (Ecobarómetros Navarra 2016)
</t>
    </r>
    <r>
      <rPr>
        <b/>
        <sz val="10"/>
        <color rgb="FFFF0000"/>
        <rFont val="Arial"/>
        <family val="2"/>
      </rPr>
      <t>Modificación de pliegos</t>
    </r>
  </si>
  <si>
    <t>09-12-16
23:59 h</t>
  </si>
  <si>
    <t>Comunicación y servicios afines</t>
  </si>
  <si>
    <r>
      <rPr>
        <b/>
        <sz val="10"/>
        <rFont val="Arial"/>
        <family val="2"/>
      </rPr>
      <t>Ayuntamiento de Madrid</t>
    </r>
    <r>
      <rPr>
        <sz val="10"/>
        <rFont val="Arial"/>
      </rPr>
      <t xml:space="preserve">
www.madrid.es/perfildecontratante</t>
    </r>
  </si>
  <si>
    <t>300/2016/01106.</t>
  </si>
  <si>
    <t>Gestión de relaciones y comunicaciones con los medios informativos y líderes de opinión.</t>
  </si>
  <si>
    <t xml:space="preserve"> ---
V-5-1</t>
  </si>
  <si>
    <t>15º día
natural
siguiente
BOE</t>
  </si>
  <si>
    <r>
      <rPr>
        <b/>
        <sz val="10"/>
        <rFont val="Arial"/>
        <family val="2"/>
      </rPr>
      <t xml:space="preserve">Ayuntamiento de Sevilla </t>
    </r>
    <r>
      <rPr>
        <sz val="10"/>
        <rFont val="Arial"/>
      </rPr>
      <t xml:space="preserve">
https://www.sevilla.org/perfil-contratante/
</t>
    </r>
  </si>
  <si>
    <t xml:space="preserve">2016/001652 
</t>
  </si>
  <si>
    <t>Asistencia técnica para el asesoramiento a la Delegación de Economía, Comercio y Relaciones Institucionales en materia de obra.</t>
  </si>
  <si>
    <t xml:space="preserve">28-11-16
</t>
  </si>
  <si>
    <t>Recursos humanos</t>
  </si>
  <si>
    <r>
      <rPr>
        <b/>
        <sz val="10"/>
        <rFont val="Arial"/>
        <family val="2"/>
      </rPr>
      <t>Aena-Aeropuerto Madrid/Barajas</t>
    </r>
    <r>
      <rPr>
        <sz val="10"/>
        <rFont val="Arial"/>
      </rPr>
      <t xml:space="preserve">
www,aena.es
</t>
    </r>
  </si>
  <si>
    <t>MAD-462/2016</t>
  </si>
  <si>
    <t>RH-Servicio de gestión de turnos aeroportuarios - 2017.</t>
  </si>
  <si>
    <t xml:space="preserve">29-11-16
</t>
  </si>
  <si>
    <t>Prevención de riesgos laborales / Autoprotección / Formación en la Salud</t>
  </si>
  <si>
    <r>
      <rPr>
        <b/>
        <sz val="9"/>
        <rFont val="Verdana"/>
        <family val="2"/>
      </rPr>
      <t>Ajuntament de Granollers</t>
    </r>
    <r>
      <rPr>
        <sz val="9"/>
        <rFont val="Verdana"/>
        <family val="2"/>
      </rPr>
      <t xml:space="preserve">
seuelectronica.granollers.cat
Sant Josep, 7. 
08401 Granollers (Barcelona)</t>
    </r>
  </si>
  <si>
    <t>2016/085</t>
  </si>
  <si>
    <t>Prestació d'un servei de prevenció aliè en riscos laborals per dur a terme la vigilància de la salut, revisions mèdiques, higiene industrial … a la plantilla de l'Ajuntament de Granollers i del Patronat Municipal del Museu</t>
  </si>
  <si>
    <t>13-12-16
19:00 h</t>
  </si>
  <si>
    <r>
      <rPr>
        <b/>
        <sz val="10"/>
        <rFont val="Arial"/>
        <family val="2"/>
      </rPr>
      <t>Ajuntament de Granollers</t>
    </r>
    <r>
      <rPr>
        <sz val="10"/>
        <rFont val="Arial"/>
      </rPr>
      <t xml:space="preserve">
https://contrataciondelestado.es</t>
    </r>
  </si>
  <si>
    <t>Servei de prevenció aliè en riscos laborals per dur a terme la vigilància de la salut, revisions mèdiques, higiene industrial i actuacions en prevenció tècnica per al personal laboral i funcionari adscrit a la plantilla de l'Ajuntament de Granollers i del</t>
  </si>
  <si>
    <t>Servicios Jurídicos / Fiscales</t>
  </si>
  <si>
    <r>
      <rPr>
        <b/>
        <sz val="10"/>
        <rFont val="Arial"/>
        <family val="2"/>
      </rPr>
      <t>Centre d'Iniciatives per a la Reinserció (CIRE)</t>
    </r>
    <r>
      <rPr>
        <sz val="10"/>
        <rFont val="Arial"/>
      </rPr>
      <t xml:space="preserve">
https://contrataciondelestado.es</t>
    </r>
  </si>
  <si>
    <t>CIRE-2017-00030</t>
  </si>
  <si>
    <t>Prestación de serveis d'assessorament i assistència jurídica a CIRE</t>
  </si>
  <si>
    <r>
      <rPr>
        <b/>
        <sz val="10"/>
        <rFont val="Arial"/>
        <family val="2"/>
      </rPr>
      <t xml:space="preserve">Fraternidad Muprespa </t>
    </r>
    <r>
      <rPr>
        <sz val="10"/>
        <rFont val="Arial"/>
      </rPr>
      <t xml:space="preserve">
https://contrataciondelestado.es</t>
    </r>
  </si>
  <si>
    <t>PIC2017_20366</t>
  </si>
  <si>
    <t>Servicio de asesoría en materia jurídica, representación procesal y defensa técnica en la provincia de Valencia para Fraternidad-Muprespa</t>
  </si>
  <si>
    <t>Formación y otras acciones para fomento del empleo</t>
  </si>
  <si>
    <r>
      <rPr>
        <b/>
        <sz val="10"/>
        <rFont val="Arial"/>
        <family val="2"/>
      </rPr>
      <t>Ayuntamiento de Getxo</t>
    </r>
    <r>
      <rPr>
        <sz val="10"/>
        <rFont val="Arial"/>
        <family val="2"/>
      </rPr>
      <t xml:space="preserve">
Fueros, nº 1
48992 Getxo</t>
    </r>
  </si>
  <si>
    <t>5730</t>
  </si>
  <si>
    <t>Servicio de asesoramiento y formación a personas emprendedoras y empresas (año 2017).</t>
  </si>
  <si>
    <r>
      <rPr>
        <b/>
        <sz val="10"/>
        <rFont val="Arial"/>
        <family val="2"/>
      </rPr>
      <t>Comisión Europea,</t>
    </r>
    <r>
      <rPr>
        <sz val="10"/>
        <rFont val="Arial"/>
        <family val="2"/>
      </rPr>
      <t xml:space="preserve"> 
Directorate-General for Internal Market, Industry, Entrepreneurship and SMEs
Brussels 1040 Bélgica</t>
    </r>
  </si>
  <si>
    <t>575/PP/2016/FC</t>
  </si>
  <si>
    <t>Contrato marco múltiple para la contratación de estudios y análisis económicos relacionados con las valoraciones y evaluaciones de impacto</t>
  </si>
  <si>
    <t>Organización de Empresas y Recursos</t>
  </si>
  <si>
    <r>
      <rPr>
        <b/>
        <sz val="10"/>
        <rFont val="Arial"/>
        <family val="2"/>
      </rPr>
      <t>Agencia Ejecutiva para las Pequeñas y Medianas Empresas (EASME)</t>
    </r>
    <r>
      <rPr>
        <sz val="10"/>
        <rFont val="Arial"/>
        <family val="2"/>
      </rPr>
      <t xml:space="preserve">
Brussels
1210 Bélgica</t>
    </r>
  </si>
  <si>
    <t>EASME/COSME/2016/034</t>
  </si>
  <si>
    <t>Competencias para la especialización industrial inteligente y la transformación digital</t>
  </si>
  <si>
    <t>Desarrollo sostenible</t>
  </si>
  <si>
    <t>EASME/H2020/EE/2016/021</t>
  </si>
  <si>
    <t>Iniciativa de apoyo para ayudar a los actores que trabajan en el sector de la energía sostenible a nivel local y regional</t>
  </si>
  <si>
    <t>Anuncios convocados por Instituciones Europeas.  Programas de Ayuda Externa.</t>
  </si>
  <si>
    <r>
      <t xml:space="preserve">The Delegation of the European Union to the Republic of Moldova
</t>
    </r>
    <r>
      <rPr>
        <sz val="10"/>
        <rFont val="Arial"/>
      </rPr>
      <t>Finance, Contracts and Audits Section
MD-2001 Chisinau, 
MOLDAVIA</t>
    </r>
  </si>
  <si>
    <r>
      <t xml:space="preserve">24-09-16
</t>
    </r>
    <r>
      <rPr>
        <b/>
        <sz val="10"/>
        <color rgb="FFFF0000"/>
        <rFont val="Arial"/>
        <family val="2"/>
      </rPr>
      <t>23-11-16</t>
    </r>
    <r>
      <rPr>
        <sz val="10"/>
        <rFont val="Arial"/>
      </rPr>
      <t xml:space="preserve">
DOUE</t>
    </r>
  </si>
  <si>
    <t>EuropeAid/138197/DH/SER/MD</t>
  </si>
  <si>
    <t>M</t>
  </si>
  <si>
    <t>900 000 EUR</t>
  </si>
  <si>
    <r>
      <t xml:space="preserve">Asistencia técnica para apoyar el desarrollo de las organizaciones de la sociedad civil en la República de Moldavia.
Programa: Instrumento para la sociedad civil a favor de Moldavia para 2015. </t>
    </r>
    <r>
      <rPr>
        <b/>
        <sz val="10"/>
        <color rgb="FFFF0000"/>
        <rFont val="Arial"/>
        <family val="2"/>
      </rPr>
      <t>ANULADO.</t>
    </r>
  </si>
  <si>
    <t>28-10-16  16:00 h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</si>
</sst>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dd\-mm\-yy;@"/>
    <numFmt numFmtId="166" formatCode="#,##0.00\ _€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20"/>
      <color indexed="48"/>
      <name val="Arial Black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rgb="FF202020"/>
      <name val="Arial"/>
      <family val="2"/>
    </font>
    <font>
      <sz val="10"/>
      <color rgb="FF202020"/>
      <name val="Arial"/>
      <family val="2"/>
    </font>
    <font>
      <b/>
      <sz val="10"/>
      <color indexed="12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10"/>
      <color rgb="FF0000CC"/>
      <name val="Arial"/>
      <family val="2"/>
    </font>
    <font>
      <sz val="9"/>
      <color indexed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0"/>
      <color rgb="FFFF0000"/>
      <name val="Arial"/>
      <family val="2"/>
    </font>
    <font>
      <b/>
      <sz val="10"/>
      <color indexed="14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lightTrellis">
        <fgColor indexed="9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3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5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</cellStyleXfs>
  <cellXfs count="77">
    <xf numFmtId="0" fontId="0" fillId="2" borderId="0" xfId="0"/>
    <xf numFmtId="0" fontId="0" fillId="2" borderId="0" xfId="0" applyBorder="1"/>
    <xf numFmtId="0" fontId="8" fillId="2" borderId="0" xfId="0" applyFont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4" xfId="0" quotePrefix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2" borderId="0" xfId="0" applyFont="1" applyAlignment="1">
      <alignment horizontal="right"/>
    </xf>
    <xf numFmtId="0" fontId="9" fillId="2" borderId="0" xfId="0" applyFont="1" applyAlignment="1">
      <alignment horizontal="center"/>
    </xf>
    <xf numFmtId="14" fontId="9" fillId="2" borderId="0" xfId="0" applyNumberFormat="1" applyFont="1"/>
    <xf numFmtId="0" fontId="4" fillId="2" borderId="0" xfId="0" applyFont="1" applyProtection="1"/>
    <xf numFmtId="0" fontId="0" fillId="0" borderId="7" xfId="0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49" fontId="0" fillId="0" borderId="8" xfId="0" applyNumberFormat="1" applyFill="1" applyBorder="1" applyAlignment="1">
      <alignment horizontal="center" vertical="top" wrapText="1"/>
    </xf>
    <xf numFmtId="0" fontId="12" fillId="0" borderId="8" xfId="5" applyFont="1" applyFill="1" applyBorder="1" applyAlignment="1" applyProtection="1">
      <alignment horizontal="left" vertical="center" textRotation="180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2" fillId="0" borderId="8" xfId="5" applyFont="1" applyFill="1" applyBorder="1" applyAlignment="1" applyProtection="1">
      <alignment horizontal="justify" vertical="top" wrapText="1"/>
    </xf>
    <xf numFmtId="0" fontId="10" fillId="2" borderId="8" xfId="0" quotePrefix="1" applyFont="1" applyBorder="1" applyAlignment="1">
      <alignment horizontal="center" vertical="top" wrapText="1"/>
    </xf>
    <xf numFmtId="165" fontId="14" fillId="0" borderId="8" xfId="0" applyNumberFormat="1" applyFont="1" applyFill="1" applyBorder="1" applyAlignment="1">
      <alignment horizontal="center" vertical="top" wrapText="1"/>
    </xf>
    <xf numFmtId="0" fontId="10" fillId="2" borderId="9" xfId="0" quotePrefix="1" applyFont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vertical="top"/>
    </xf>
    <xf numFmtId="0" fontId="0" fillId="0" borderId="8" xfId="0" applyFont="1" applyFill="1" applyBorder="1"/>
    <xf numFmtId="0" fontId="0" fillId="0" borderId="9" xfId="0" applyFont="1" applyFill="1" applyBorder="1"/>
    <xf numFmtId="0" fontId="3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/>
    <xf numFmtId="4" fontId="11" fillId="2" borderId="11" xfId="0" applyNumberFormat="1" applyFont="1" applyBorder="1" applyAlignment="1">
      <alignment vertical="top"/>
    </xf>
    <xf numFmtId="0" fontId="12" fillId="0" borderId="11" xfId="5" applyFont="1" applyBorder="1" applyAlignment="1" applyProtection="1">
      <alignment horizontal="justify" vertical="top" wrapText="1"/>
    </xf>
    <xf numFmtId="0" fontId="10" fillId="2" borderId="11" xfId="0" quotePrefix="1" applyFont="1" applyBorder="1" applyAlignment="1">
      <alignment horizontal="center" vertical="top" wrapText="1"/>
    </xf>
    <xf numFmtId="165" fontId="0" fillId="2" borderId="11" xfId="0" applyNumberFormat="1" applyBorder="1" applyAlignment="1">
      <alignment horizontal="center" vertical="top" wrapText="1"/>
    </xf>
    <xf numFmtId="0" fontId="10" fillId="2" borderId="12" xfId="0" quotePrefix="1" applyFont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10" fillId="2" borderId="8" xfId="0" applyFont="1" applyBorder="1" applyAlignment="1">
      <alignment horizontal="center" vertical="top" wrapText="1"/>
    </xf>
    <xf numFmtId="4" fontId="11" fillId="2" borderId="8" xfId="0" quotePrefix="1" applyNumberFormat="1" applyFont="1" applyBorder="1" applyAlignment="1">
      <alignment horizontal="center" vertical="top"/>
    </xf>
    <xf numFmtId="0" fontId="12" fillId="0" borderId="8" xfId="5" applyFont="1" applyBorder="1" applyAlignment="1" applyProtection="1">
      <alignment horizontal="justify" vertical="top" wrapText="1"/>
    </xf>
    <xf numFmtId="165" fontId="16" fillId="0" borderId="8" xfId="0" applyNumberFormat="1" applyFont="1" applyFill="1" applyBorder="1" applyAlignment="1">
      <alignment horizontal="center" vertical="top"/>
    </xf>
    <xf numFmtId="0" fontId="17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0" fillId="0" borderId="8" xfId="0" quotePrefix="1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center" textRotation="180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9" fillId="0" borderId="8" xfId="5" applyFont="1" applyFill="1" applyBorder="1" applyAlignment="1" applyProtection="1">
      <alignment horizontal="justify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0" fillId="0" borderId="9" xfId="0" quotePrefix="1" applyFont="1" applyFill="1" applyBorder="1" applyAlignment="1">
      <alignment horizontal="center" vertical="top" wrapText="1"/>
    </xf>
    <xf numFmtId="0" fontId="0" fillId="0" borderId="7" xfId="0" applyFill="1" applyBorder="1" applyAlignment="1">
      <alignment wrapText="1"/>
    </xf>
    <xf numFmtId="0" fontId="20" fillId="0" borderId="7" xfId="0" applyFont="1" applyFill="1" applyBorder="1" applyAlignment="1">
      <alignment vertical="top" wrapText="1"/>
    </xf>
    <xf numFmtId="0" fontId="3" fillId="0" borderId="8" xfId="0" quotePrefix="1" applyFont="1" applyFill="1" applyBorder="1" applyAlignment="1">
      <alignment horizontal="center" vertical="top" wrapText="1"/>
    </xf>
    <xf numFmtId="4" fontId="3" fillId="0" borderId="8" xfId="0" quotePrefix="1" applyNumberFormat="1" applyFont="1" applyFill="1" applyBorder="1" applyAlignment="1">
      <alignment horizontal="center" vertical="top" wrapText="1"/>
    </xf>
    <xf numFmtId="0" fontId="3" fillId="0" borderId="9" xfId="0" quotePrefix="1" applyFont="1" applyFill="1" applyBorder="1" applyAlignment="1">
      <alignment horizontal="center" vertical="top" wrapText="1"/>
    </xf>
    <xf numFmtId="0" fontId="10" fillId="2" borderId="11" xfId="0" applyFont="1" applyBorder="1" applyAlignment="1">
      <alignment horizontal="center" vertical="top" wrapText="1"/>
    </xf>
    <xf numFmtId="0" fontId="0" fillId="0" borderId="7" xfId="0" applyFont="1" applyFill="1" applyBorder="1" applyAlignment="1">
      <alignment vertical="top" wrapText="1"/>
    </xf>
    <xf numFmtId="4" fontId="11" fillId="2" borderId="8" xfId="0" applyNumberFormat="1" applyFont="1" applyBorder="1" applyAlignment="1">
      <alignment vertical="top"/>
    </xf>
    <xf numFmtId="165" fontId="0" fillId="2" borderId="8" xfId="0" applyNumberFormat="1" applyBorder="1" applyAlignment="1">
      <alignment horizontal="center" vertical="top" wrapText="1"/>
    </xf>
    <xf numFmtId="165" fontId="3" fillId="2" borderId="8" xfId="0" applyNumberFormat="1" applyFont="1" applyBorder="1" applyAlignment="1">
      <alignment horizontal="center" vertical="top" wrapText="1"/>
    </xf>
    <xf numFmtId="4" fontId="3" fillId="2" borderId="8" xfId="0" applyNumberFormat="1" applyFont="1" applyBorder="1" applyAlignment="1">
      <alignment vertical="top"/>
    </xf>
    <xf numFmtId="0" fontId="24" fillId="0" borderId="7" xfId="0" applyFont="1" applyFill="1" applyBorder="1"/>
    <xf numFmtId="0" fontId="10" fillId="0" borderId="7" xfId="0" applyFont="1" applyFill="1" applyBorder="1" applyAlignment="1">
      <alignment vertical="top" wrapText="1"/>
    </xf>
    <xf numFmtId="4" fontId="0" fillId="0" borderId="8" xfId="0" quotePrefix="1" applyNumberFormat="1" applyFont="1" applyFill="1" applyBorder="1" applyAlignment="1">
      <alignment horizontal="center" vertical="top" wrapText="1"/>
    </xf>
    <xf numFmtId="165" fontId="0" fillId="0" borderId="8" xfId="0" applyNumberFormat="1" applyFont="1" applyFill="1" applyBorder="1" applyAlignment="1">
      <alignment horizontal="center" vertical="top" wrapText="1"/>
    </xf>
    <xf numFmtId="0" fontId="3" fillId="2" borderId="8" xfId="0" quotePrefix="1" applyFont="1" applyBorder="1" applyAlignment="1">
      <alignment horizontal="center" vertical="top"/>
    </xf>
    <xf numFmtId="0" fontId="16" fillId="2" borderId="8" xfId="0" applyFont="1" applyBorder="1" applyAlignment="1">
      <alignment vertical="top"/>
    </xf>
    <xf numFmtId="0" fontId="11" fillId="6" borderId="10" xfId="9" applyFont="1" applyFill="1" applyBorder="1" applyAlignment="1">
      <alignment vertical="top" wrapText="1"/>
    </xf>
    <xf numFmtId="0" fontId="0" fillId="2" borderId="11" xfId="0" applyFont="1" applyBorder="1" applyAlignment="1">
      <alignment horizontal="center" vertical="top" wrapText="1"/>
    </xf>
    <xf numFmtId="0" fontId="10" fillId="6" borderId="11" xfId="9" applyFont="1" applyFill="1" applyBorder="1" applyAlignment="1">
      <alignment horizontal="center" vertical="top" wrapText="1"/>
    </xf>
    <xf numFmtId="0" fontId="27" fillId="2" borderId="11" xfId="2" quotePrefix="1" applyFont="1" applyFill="1" applyBorder="1" applyAlignment="1" applyProtection="1">
      <alignment horizontal="center" vertical="center"/>
    </xf>
    <xf numFmtId="166" fontId="11" fillId="6" borderId="11" xfId="9" applyNumberFormat="1" applyFont="1" applyFill="1" applyBorder="1" applyAlignment="1">
      <alignment horizontal="right" vertical="top" wrapText="1"/>
    </xf>
    <xf numFmtId="0" fontId="12" fillId="6" borderId="11" xfId="5" applyFont="1" applyFill="1" applyBorder="1" applyAlignment="1" applyProtection="1">
      <alignment horizontal="justify" vertical="top" wrapText="1"/>
    </xf>
    <xf numFmtId="0" fontId="0" fillId="2" borderId="11" xfId="0" quotePrefix="1" applyBorder="1" applyAlignment="1">
      <alignment horizontal="center" vertical="top" wrapText="1"/>
    </xf>
    <xf numFmtId="0" fontId="3" fillId="2" borderId="11" xfId="0" applyFont="1" applyBorder="1" applyAlignment="1">
      <alignment horizontal="center" vertical="top" wrapText="1"/>
    </xf>
    <xf numFmtId="0" fontId="0" fillId="2" borderId="12" xfId="0" quotePrefix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</cellXfs>
  <cellStyles count="43">
    <cellStyle name="Euro" xfId="1"/>
    <cellStyle name="Hipervínculo" xfId="2" builtinId="8"/>
    <cellStyle name="Hipervínculo 10 4" xfId="5"/>
    <cellStyle name="Hipervínculo 11 2" xfId="3"/>
    <cellStyle name="Hipervínculo 61 6" xfId="24"/>
    <cellStyle name="Normal" xfId="0" builtinId="0"/>
    <cellStyle name="Normal 1005 2 2" xfId="10"/>
    <cellStyle name="Normal 1065 2" xfId="23"/>
    <cellStyle name="Normal 1066 2" xfId="40"/>
    <cellStyle name="Normal 1108 2" xfId="37"/>
    <cellStyle name="Normal 1155 2" xfId="38"/>
    <cellStyle name="Normal 1212 2" xfId="31"/>
    <cellStyle name="Normal 1246 2" xfId="32"/>
    <cellStyle name="Normal 1256 2" xfId="41"/>
    <cellStyle name="Normal 1274 2" xfId="42"/>
    <cellStyle name="Normal 1281 2" xfId="35"/>
    <cellStyle name="Normal 1290" xfId="6"/>
    <cellStyle name="Normal 1290 2" xfId="14"/>
    <cellStyle name="Normal 1290 6" xfId="28"/>
    <cellStyle name="Normal 1304 2" xfId="18"/>
    <cellStyle name="Normal 1305 2" xfId="22"/>
    <cellStyle name="Normal 1310 2" xfId="16"/>
    <cellStyle name="Normal 1323 2" xfId="7"/>
    <cellStyle name="Normal 1327 2" xfId="8"/>
    <cellStyle name="Normal 1337 2" xfId="25"/>
    <cellStyle name="Normal 1339 2" xfId="30"/>
    <cellStyle name="Normal 1343 2" xfId="19"/>
    <cellStyle name="Normal 1347 2" xfId="11"/>
    <cellStyle name="Normal 1349 2" xfId="20"/>
    <cellStyle name="Normal 1352" xfId="17"/>
    <cellStyle name="Normal 1353 2" xfId="15"/>
    <cellStyle name="Normal 1354 2" xfId="13"/>
    <cellStyle name="Normal 1361" xfId="21"/>
    <cellStyle name="Normal 1362" xfId="39"/>
    <cellStyle name="Normal 1365" xfId="26"/>
    <cellStyle name="Normal 1366" xfId="27"/>
    <cellStyle name="Normal 1374" xfId="29"/>
    <cellStyle name="Normal 1381" xfId="34"/>
    <cellStyle name="Normal 1382" xfId="33"/>
    <cellStyle name="Normal 1384" xfId="36"/>
    <cellStyle name="Normal 2" xfId="4"/>
    <cellStyle name="Normal 2 2 2 2" xfId="9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GKTqgSNUrAsQK2TEfXGy%2BA%3D%3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ed.europa.eu/udl?uri=TED:NOTICE:411202-2016:TEXT:ES:HTML&amp;src=0" TargetMode="External"/><Relationship Id="rId7" Type="http://schemas.openxmlformats.org/officeDocument/2006/relationships/hyperlink" Target="https://contrataciondelestado.es/wps/poc?uri=deeplink%3Adetalle_licitacion&amp;idEvl=GKTqgSNUrAsQK2TEfXGy%2BA%3D%3D" TargetMode="External"/><Relationship Id="rId12" Type="http://schemas.openxmlformats.org/officeDocument/2006/relationships/hyperlink" Target="https://hacienda.navarra.es/sicpportal/mtoAnunciosModalidad.aspx?Cod=1611211347326EA49151" TargetMode="External"/><Relationship Id="rId2" Type="http://schemas.openxmlformats.org/officeDocument/2006/relationships/hyperlink" Target="http://ted.europa.eu/udl?uri=TED:NOTICE:412169-2016:TEXT:ES:HTML&amp;src=0" TargetMode="External"/><Relationship Id="rId1" Type="http://schemas.openxmlformats.org/officeDocument/2006/relationships/hyperlink" Target="http://portaldogc.gencat.cat/utilsEADOP/PDF/7253/1556551.pdf" TargetMode="External"/><Relationship Id="rId6" Type="http://schemas.openxmlformats.org/officeDocument/2006/relationships/hyperlink" Target="https://contrataciondelestado.es/wps/poc?uri=deeplink%3Adetalle_licitacion&amp;idEvl=8aDNuw2VpFUQK2TEfXGy%2BA%3D%3D" TargetMode="External"/><Relationship Id="rId11" Type="http://schemas.openxmlformats.org/officeDocument/2006/relationships/hyperlink" Target="https://hacienda.navarra.es/sicpportal/mtoAnunciosModalidad.aspx?Cod=161025134218F501EA52" TargetMode="External"/><Relationship Id="rId5" Type="http://schemas.openxmlformats.org/officeDocument/2006/relationships/hyperlink" Target="https://contrataciondelestado.es/wps/poc?uri=deeplink%3Adetalle_licitacion&amp;idEvl=1MsAl%2FbIvbQQK2TEfXGy%2BA%3D%3D" TargetMode="External"/><Relationship Id="rId10" Type="http://schemas.openxmlformats.org/officeDocument/2006/relationships/hyperlink" Target="http://www.araba.eus/botha/Boletines/2016/131/2016_131_04109_C.pdf" TargetMode="External"/><Relationship Id="rId4" Type="http://schemas.openxmlformats.org/officeDocument/2006/relationships/hyperlink" Target="https://contractaciopublica.gencat.cat/ecofin_pscp/AppJava/notice.pscp?idDoc=19738092&amp;reqCode=viewCn" TargetMode="External"/><Relationship Id="rId9" Type="http://schemas.openxmlformats.org/officeDocument/2006/relationships/hyperlink" Target="http://portaldogc.gencat.cat/utilsEADOP/PDF/7253/1556510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.madrid.es/portal/site/tramites/menuitem.1f3361415fda829be152e15284f1a5a0/?vgnextoid=36401ca985098510VgnVCM2000001f4a900aRCRD&amp;vgnextchannel=e53965dd72ede410VgnVCM1000000b205a0aRCRD&amp;vgnextfmt=default" TargetMode="External"/><Relationship Id="rId13" Type="http://schemas.openxmlformats.org/officeDocument/2006/relationships/hyperlink" Target="http://ted.europa.eu/udl?uri=TED:NOTICE:412629-2016:TEXT:ES:HTML&amp;src=0" TargetMode="External"/><Relationship Id="rId18" Type="http://schemas.openxmlformats.org/officeDocument/2006/relationships/hyperlink" Target="https://contrataciondelestado.es/wps/poc?uri=deeplink%3Adetalle_licitacion&amp;idEvl=50k3sAsr52cQK2TEfXGy%2BA%3D%3D" TargetMode="External"/><Relationship Id="rId3" Type="http://schemas.openxmlformats.org/officeDocument/2006/relationships/hyperlink" Target="https://hacienda.navarra.es/sicpportal/mtoAnunciosModalidad.aspx?Cod=1611211347326EA49151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boe.es/diario_boe/txt.php?id=BOE-B-2016-59822" TargetMode="External"/><Relationship Id="rId12" Type="http://schemas.openxmlformats.org/officeDocument/2006/relationships/hyperlink" Target="http://ted.europa.eu/udl?uri=TED:NOTICE:411199-2016:TEXT:ES:HTML&amp;src=0" TargetMode="External"/><Relationship Id="rId17" Type="http://schemas.openxmlformats.org/officeDocument/2006/relationships/hyperlink" Target="https://contrataciondelestado.es/wps/poc?uri=deeplink%3Adetalle_licitacion&amp;idEvl=ZQgweK391NEQK2TEfXGy%2BA%3D%3D" TargetMode="External"/><Relationship Id="rId2" Type="http://schemas.openxmlformats.org/officeDocument/2006/relationships/hyperlink" Target="http://ted.europa.eu/udl?uri=TED:NOTICE:411189-2016:TEXT:ES:HTML&amp;src=0" TargetMode="External"/><Relationship Id="rId16" Type="http://schemas.openxmlformats.org/officeDocument/2006/relationships/hyperlink" Target="https://contractaciopublica.gencat.cat/ecofin_pscp/AppJava/notice.pscp?idDoc=19728611&amp;reqCode=viewCn" TargetMode="External"/><Relationship Id="rId20" Type="http://schemas.openxmlformats.org/officeDocument/2006/relationships/hyperlink" Target="http://ted.europa.eu/udl?uri=TED:NOTICE:411190-2016:TEXT:ES:HTML&amp;src=0" TargetMode="External"/><Relationship Id="rId1" Type="http://schemas.openxmlformats.org/officeDocument/2006/relationships/hyperlink" Target="http://ted.europa.eu/udl?uri=TED:NOTICE:331375-2016:TEXT:ES:HTML&amp;src=0" TargetMode="External"/><Relationship Id="rId6" Type="http://schemas.openxmlformats.org/officeDocument/2006/relationships/hyperlink" Target="http://www.boe.es/diario_boe/txt.php?id=BOE-B-2016-59821" TargetMode="External"/><Relationship Id="rId11" Type="http://schemas.openxmlformats.org/officeDocument/2006/relationships/hyperlink" Target="http://ted.europa.eu/udl?uri=TED:NOTICE:411183-2016:TEXT:ES:HTML&amp;src=0" TargetMode="External"/><Relationship Id="rId5" Type="http://schemas.openxmlformats.org/officeDocument/2006/relationships/hyperlink" Target="https://bop.diba.cat/scripts/ftpisa.aspx?fnew?bop2016&amp;11/022016020356.pdf&amp;1" TargetMode="External"/><Relationship Id="rId15" Type="http://schemas.openxmlformats.org/officeDocument/2006/relationships/hyperlink" Target="https://contrataciondelestado.es/wps/poc?uri=deeplink%3Adetalle_licitacion&amp;idEvl=50k3sAsr52cQK2TEfXGy%2BA%3D%3D" TargetMode="External"/><Relationship Id="rId10" Type="http://schemas.openxmlformats.org/officeDocument/2006/relationships/hyperlink" Target="http://ted.europa.eu/udl?uri=TED:NOTICE:411184-2016:TEXT:ES:HTML&amp;src=0" TargetMode="External"/><Relationship Id="rId19" Type="http://schemas.openxmlformats.org/officeDocument/2006/relationships/hyperlink" Target="https://contrataciondelestado.es/wps/poc?uri=deeplink%3Adetalle_licitacion&amp;idEvl=6frAKHxjYlEQK2TEfXGy%2BA%3D%3D" TargetMode="External"/><Relationship Id="rId4" Type="http://schemas.openxmlformats.org/officeDocument/2006/relationships/hyperlink" Target="https://hacienda.navarra.es/sicpportal/mtoAnunciosModalidad.aspx?Cod=161025134218F501EA52" TargetMode="External"/><Relationship Id="rId9" Type="http://schemas.openxmlformats.org/officeDocument/2006/relationships/hyperlink" Target="https://www.sevilla.org/perfil-contratante/ContractNoticeDetail.action?code=2016-0000004684&amp;pkCegr=&amp;seeAll=Y&amp;lite=N" TargetMode="External"/><Relationship Id="rId14" Type="http://schemas.openxmlformats.org/officeDocument/2006/relationships/hyperlink" Target="https://contractaciopublica.gencat.cat/ecofin_pscp/AppJava/notice.pscp?idDoc=19744591&amp;reqCode=view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12"/>
  <sheetViews>
    <sheetView tabSelected="1" zoomScale="123" zoomScaleNormal="123" workbookViewId="0">
      <selection activeCell="F10" sqref="F10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>
      <c r="A1" s="3"/>
      <c r="B1" s="4" t="s">
        <v>1</v>
      </c>
      <c r="C1" s="4" t="s">
        <v>3</v>
      </c>
      <c r="D1" s="4"/>
      <c r="E1" s="4" t="s">
        <v>5</v>
      </c>
      <c r="F1" s="5"/>
      <c r="G1" s="4" t="s">
        <v>7</v>
      </c>
      <c r="H1" s="74" t="s">
        <v>9</v>
      </c>
      <c r="I1" s="75"/>
    </row>
    <row r="2" spans="1:9" ht="13.5" thickBot="1">
      <c r="A2" s="6" t="s">
        <v>0</v>
      </c>
      <c r="B2" s="7" t="s">
        <v>2</v>
      </c>
      <c r="C2" s="7" t="s">
        <v>4</v>
      </c>
      <c r="D2" s="7" t="s">
        <v>12</v>
      </c>
      <c r="E2" s="8" t="s">
        <v>14</v>
      </c>
      <c r="F2" s="7" t="s">
        <v>6</v>
      </c>
      <c r="G2" s="7" t="s">
        <v>8</v>
      </c>
      <c r="H2" s="7" t="s">
        <v>13</v>
      </c>
      <c r="I2" s="9" t="s">
        <v>10</v>
      </c>
    </row>
    <row r="3" spans="1:9" ht="114.75">
      <c r="A3" s="35" t="s">
        <v>31</v>
      </c>
      <c r="B3" s="15" t="s">
        <v>28</v>
      </c>
      <c r="C3" s="36" t="s">
        <v>32</v>
      </c>
      <c r="D3" s="25"/>
      <c r="E3" s="37" t="s">
        <v>33</v>
      </c>
      <c r="F3" s="38" t="s">
        <v>34</v>
      </c>
      <c r="G3" s="20"/>
      <c r="H3" s="39" t="s">
        <v>35</v>
      </c>
      <c r="I3" s="22"/>
    </row>
    <row r="4" spans="1:9" ht="63.75">
      <c r="A4" s="14" t="s">
        <v>36</v>
      </c>
      <c r="B4" s="15" t="s">
        <v>20</v>
      </c>
      <c r="C4" s="16" t="s">
        <v>37</v>
      </c>
      <c r="D4" s="17" t="s">
        <v>22</v>
      </c>
      <c r="E4" s="18">
        <v>59130</v>
      </c>
      <c r="F4" s="19" t="s">
        <v>38</v>
      </c>
      <c r="G4" s="20" t="s">
        <v>24</v>
      </c>
      <c r="H4" s="21">
        <v>42717</v>
      </c>
      <c r="I4" s="22" t="s">
        <v>24</v>
      </c>
    </row>
    <row r="5" spans="1:9" ht="51">
      <c r="A5" s="40" t="s">
        <v>39</v>
      </c>
      <c r="B5" s="41" t="s">
        <v>20</v>
      </c>
      <c r="C5" s="42" t="s">
        <v>40</v>
      </c>
      <c r="D5" s="43"/>
      <c r="E5" s="44">
        <v>27000</v>
      </c>
      <c r="F5" s="45" t="s">
        <v>41</v>
      </c>
      <c r="G5" s="42" t="s">
        <v>42</v>
      </c>
      <c r="H5" s="46" t="s">
        <v>43</v>
      </c>
      <c r="I5" s="47" t="s">
        <v>42</v>
      </c>
    </row>
    <row r="6" spans="1:9" ht="51">
      <c r="A6" s="14" t="s">
        <v>19</v>
      </c>
      <c r="B6" s="15" t="s">
        <v>20</v>
      </c>
      <c r="C6" s="16" t="s">
        <v>21</v>
      </c>
      <c r="D6" s="17" t="s">
        <v>22</v>
      </c>
      <c r="E6" s="18">
        <v>203353.08</v>
      </c>
      <c r="F6" s="19" t="s">
        <v>23</v>
      </c>
      <c r="G6" s="20" t="s">
        <v>24</v>
      </c>
      <c r="H6" s="21" t="s">
        <v>25</v>
      </c>
      <c r="I6" s="22" t="s">
        <v>24</v>
      </c>
    </row>
    <row r="7" spans="1:9" ht="54.75" customHeight="1">
      <c r="A7" s="48" t="s">
        <v>44</v>
      </c>
      <c r="B7" s="15" t="s">
        <v>45</v>
      </c>
      <c r="C7" s="16" t="s">
        <v>46</v>
      </c>
      <c r="D7" s="17" t="s">
        <v>22</v>
      </c>
      <c r="E7" s="18">
        <v>49950</v>
      </c>
      <c r="F7" s="19" t="s">
        <v>47</v>
      </c>
      <c r="G7" s="20" t="s">
        <v>24</v>
      </c>
      <c r="H7" s="21">
        <v>42713</v>
      </c>
      <c r="I7" s="22" t="s">
        <v>24</v>
      </c>
    </row>
    <row r="8" spans="1:9" ht="63.75">
      <c r="A8" s="49" t="s">
        <v>48</v>
      </c>
      <c r="B8" s="41" t="s">
        <v>49</v>
      </c>
      <c r="C8" s="50" t="s">
        <v>50</v>
      </c>
      <c r="D8" s="43"/>
      <c r="E8" s="44">
        <v>97500</v>
      </c>
      <c r="F8" s="19" t="s">
        <v>51</v>
      </c>
      <c r="G8" s="51"/>
      <c r="H8" s="46" t="s">
        <v>52</v>
      </c>
      <c r="I8" s="52"/>
    </row>
    <row r="9" spans="1:9" ht="51">
      <c r="A9" s="40" t="s">
        <v>56</v>
      </c>
      <c r="B9" s="41" t="s">
        <v>57</v>
      </c>
      <c r="C9" s="50" t="s">
        <v>58</v>
      </c>
      <c r="D9" s="43"/>
      <c r="E9" s="44">
        <v>139406.69</v>
      </c>
      <c r="F9" s="19" t="s">
        <v>59</v>
      </c>
      <c r="G9" s="51"/>
      <c r="H9" s="46" t="s">
        <v>60</v>
      </c>
      <c r="I9" s="52"/>
    </row>
    <row r="10" spans="1:9" ht="39" thickBot="1">
      <c r="A10" s="27" t="s">
        <v>53</v>
      </c>
      <c r="B10" s="28" t="s">
        <v>28</v>
      </c>
      <c r="C10" s="53" t="s">
        <v>54</v>
      </c>
      <c r="D10" s="29"/>
      <c r="E10" s="30">
        <v>320000</v>
      </c>
      <c r="F10" s="31" t="s">
        <v>55</v>
      </c>
      <c r="G10" s="32" t="s">
        <v>24</v>
      </c>
      <c r="H10" s="33">
        <v>42745</v>
      </c>
      <c r="I10" s="34" t="s">
        <v>24</v>
      </c>
    </row>
    <row r="11" spans="1:9" ht="64.5" thickTop="1">
      <c r="A11" s="35" t="s">
        <v>69</v>
      </c>
      <c r="B11" s="41" t="s">
        <v>70</v>
      </c>
      <c r="C11" s="50" t="s">
        <v>24</v>
      </c>
      <c r="D11" s="43"/>
      <c r="E11" s="44">
        <v>96000</v>
      </c>
      <c r="F11" s="19" t="s">
        <v>71</v>
      </c>
      <c r="G11" s="51" t="s">
        <v>24</v>
      </c>
      <c r="H11" s="46" t="s">
        <v>72</v>
      </c>
      <c r="I11" s="52" t="s">
        <v>24</v>
      </c>
    </row>
    <row r="12" spans="1:9" ht="63.75">
      <c r="A12" s="60" t="s">
        <v>74</v>
      </c>
      <c r="B12" s="41" t="s">
        <v>75</v>
      </c>
      <c r="C12" s="42" t="s">
        <v>24</v>
      </c>
      <c r="D12" s="43"/>
      <c r="E12" s="44">
        <v>24275</v>
      </c>
      <c r="F12" s="19" t="s">
        <v>76</v>
      </c>
      <c r="G12" s="61"/>
      <c r="H12" s="62" t="s">
        <v>77</v>
      </c>
      <c r="I12" s="52"/>
    </row>
  </sheetData>
  <mergeCells count="1">
    <mergeCell ref="H1:I1"/>
  </mergeCells>
  <phoneticPr fontId="6" type="noConversion"/>
  <hyperlinks>
    <hyperlink ref="F8" r:id="rId1"/>
    <hyperlink ref="F3" r:id="rId2" tooltip="Ver este anuncio" display="http://ted.europa.eu/udl?uri=TED:NOTICE:412169-2016:TEXT:ES:HTML&amp;src=0"/>
    <hyperlink ref="F10" r:id="rId3" tooltip="Ver este anuncio" display="http://ted.europa.eu/udl?uri=TED:NOTICE:411202-2016:TEXT:ES:HTML&amp;src=0"/>
    <hyperlink ref="F4" r:id="rId4"/>
    <hyperlink ref="D4" r:id="rId5"/>
    <hyperlink ref="D7" r:id="rId6"/>
    <hyperlink ref="F6" r:id="rId7"/>
    <hyperlink ref="D6" r:id="rId8"/>
    <hyperlink ref="F7" r:id="rId9"/>
    <hyperlink ref="F9" r:id="rId10"/>
    <hyperlink ref="F11" r:id="rId11"/>
    <hyperlink ref="F12" r:id="rId12" display="Realización de la Encuesta para conocer la Percepción de la ciudadanía Navarra sobre el Medio Ambiente y la participación en procesos relacionados (Ecobarómetros Navarra 2016)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13"/>
  <headerFooter alignWithMargins="0">
    <oddHeader>&amp;RPág.:&amp;P/&amp;N</oddHeader>
    <oddFooter>&amp;L(*) Texto completo del anuncio publicado.&amp;C(**) No se especifica si la cifra contiene el IVA.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46"/>
  </sheetPr>
  <dimension ref="A1:I38"/>
  <sheetViews>
    <sheetView topLeftCell="B1" zoomScale="123" workbookViewId="0">
      <pane ySplit="7" topLeftCell="A11" activePane="bottomLeft" state="frozen"/>
      <selection activeCell="A21" sqref="A21"/>
      <selection pane="bottomLeft" activeCell="A13" sqref="A13:I13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>
      <c r="A1" s="2" t="s">
        <v>11</v>
      </c>
      <c r="G1" s="10" t="s">
        <v>15</v>
      </c>
      <c r="H1" s="11" t="e">
        <f>+#REF!</f>
        <v>#REF!</v>
      </c>
      <c r="I1" s="12" t="e">
        <f>+#REF!</f>
        <v>#REF!</v>
      </c>
    </row>
    <row r="2" spans="1:9" ht="15">
      <c r="A2" s="76" t="s">
        <v>16</v>
      </c>
      <c r="B2" s="76"/>
      <c r="C2" s="76"/>
      <c r="D2" s="76"/>
      <c r="E2" s="76"/>
      <c r="F2" s="76"/>
      <c r="G2" s="76"/>
      <c r="H2" s="76"/>
      <c r="I2" s="76"/>
    </row>
    <row r="3" spans="1:9">
      <c r="A3" s="13" t="s">
        <v>17</v>
      </c>
    </row>
    <row r="4" spans="1:9" ht="13.5" thickBot="1">
      <c r="A4" s="13" t="s">
        <v>18</v>
      </c>
      <c r="B4" s="1"/>
      <c r="C4" s="1"/>
      <c r="D4" s="1"/>
      <c r="E4" s="1"/>
      <c r="F4" s="1"/>
      <c r="G4" s="1"/>
    </row>
    <row r="5" spans="1:9">
      <c r="A5" s="3"/>
      <c r="B5" s="4" t="s">
        <v>1</v>
      </c>
      <c r="C5" s="4" t="s">
        <v>3</v>
      </c>
      <c r="D5" s="4"/>
      <c r="E5" s="4" t="s">
        <v>5</v>
      </c>
      <c r="F5" s="5"/>
      <c r="G5" s="4" t="s">
        <v>7</v>
      </c>
      <c r="H5" s="74" t="s">
        <v>9</v>
      </c>
      <c r="I5" s="75"/>
    </row>
    <row r="6" spans="1:9" ht="13.5" thickBot="1">
      <c r="A6" s="6" t="s">
        <v>0</v>
      </c>
      <c r="B6" s="7" t="s">
        <v>2</v>
      </c>
      <c r="C6" s="7" t="s">
        <v>4</v>
      </c>
      <c r="D6" s="7" t="s">
        <v>12</v>
      </c>
      <c r="E6" s="8" t="s">
        <v>14</v>
      </c>
      <c r="F6" s="7" t="s">
        <v>6</v>
      </c>
      <c r="G6" s="7" t="s">
        <v>8</v>
      </c>
      <c r="H6" s="7" t="s">
        <v>13</v>
      </c>
      <c r="I6" s="9" t="s">
        <v>10</v>
      </c>
    </row>
    <row r="7" spans="1:9" ht="7.5" customHeight="1"/>
    <row r="8" spans="1:9">
      <c r="A8" s="59" t="s">
        <v>62</v>
      </c>
      <c r="B8" s="24"/>
      <c r="C8" s="25"/>
      <c r="D8" s="25"/>
      <c r="E8" s="25"/>
      <c r="F8" s="25"/>
      <c r="G8" s="25"/>
      <c r="H8" s="25"/>
      <c r="I8" s="26"/>
    </row>
    <row r="9" spans="1:9" ht="60">
      <c r="A9" s="40" t="s">
        <v>63</v>
      </c>
      <c r="B9" s="41" t="s">
        <v>64</v>
      </c>
      <c r="C9" s="50" t="s">
        <v>65</v>
      </c>
      <c r="D9" s="43"/>
      <c r="E9" s="44">
        <v>120000</v>
      </c>
      <c r="F9" s="45" t="s">
        <v>66</v>
      </c>
      <c r="G9" s="51" t="s">
        <v>42</v>
      </c>
      <c r="H9" s="46" t="s">
        <v>67</v>
      </c>
      <c r="I9" s="52" t="s">
        <v>42</v>
      </c>
    </row>
    <row r="10" spans="1:9">
      <c r="A10" s="59" t="s">
        <v>68</v>
      </c>
      <c r="B10" s="24"/>
      <c r="C10" s="25"/>
      <c r="D10" s="25"/>
      <c r="E10" s="25"/>
      <c r="F10" s="25"/>
      <c r="G10" s="25"/>
      <c r="H10" s="25"/>
      <c r="I10" s="26"/>
    </row>
    <row r="11" spans="1:9" ht="63.75">
      <c r="A11" s="35" t="s">
        <v>69</v>
      </c>
      <c r="B11" s="41" t="s">
        <v>70</v>
      </c>
      <c r="C11" s="50" t="s">
        <v>24</v>
      </c>
      <c r="D11" s="43"/>
      <c r="E11" s="44">
        <v>96000</v>
      </c>
      <c r="F11" s="19" t="s">
        <v>71</v>
      </c>
      <c r="G11" s="51" t="s">
        <v>24</v>
      </c>
      <c r="H11" s="46" t="s">
        <v>72</v>
      </c>
      <c r="I11" s="52" t="s">
        <v>24</v>
      </c>
    </row>
    <row r="12" spans="1:9">
      <c r="A12" s="59" t="s">
        <v>73</v>
      </c>
      <c r="B12" s="24"/>
      <c r="C12" s="25"/>
      <c r="D12" s="25"/>
      <c r="E12" s="25"/>
      <c r="F12" s="25"/>
      <c r="G12" s="25"/>
      <c r="H12" s="25"/>
      <c r="I12" s="26"/>
    </row>
    <row r="13" spans="1:9" ht="63.75">
      <c r="A13" s="60" t="s">
        <v>74</v>
      </c>
      <c r="B13" s="41" t="s">
        <v>75</v>
      </c>
      <c r="C13" s="42" t="s">
        <v>24</v>
      </c>
      <c r="D13" s="43"/>
      <c r="E13" s="44">
        <v>24275</v>
      </c>
      <c r="F13" s="19" t="s">
        <v>76</v>
      </c>
      <c r="G13" s="61"/>
      <c r="H13" s="62" t="s">
        <v>77</v>
      </c>
      <c r="I13" s="52"/>
    </row>
    <row r="14" spans="1:9">
      <c r="A14" s="59" t="s">
        <v>78</v>
      </c>
      <c r="B14" s="24"/>
      <c r="C14" s="25"/>
      <c r="D14" s="25"/>
      <c r="E14" s="25"/>
      <c r="F14" s="25"/>
      <c r="G14" s="25"/>
      <c r="H14" s="25"/>
      <c r="I14" s="26"/>
    </row>
    <row r="15" spans="1:9" ht="51">
      <c r="A15" s="40" t="s">
        <v>79</v>
      </c>
      <c r="B15" s="41" t="s">
        <v>64</v>
      </c>
      <c r="C15" s="50" t="s">
        <v>80</v>
      </c>
      <c r="D15" s="43" t="s">
        <v>22</v>
      </c>
      <c r="E15" s="44">
        <v>21500</v>
      </c>
      <c r="F15" s="45" t="s">
        <v>81</v>
      </c>
      <c r="G15" s="51" t="s">
        <v>82</v>
      </c>
      <c r="H15" s="46" t="s">
        <v>83</v>
      </c>
      <c r="I15" s="47" t="s">
        <v>42</v>
      </c>
    </row>
    <row r="16" spans="1:9" ht="51">
      <c r="A16" s="54" t="s">
        <v>84</v>
      </c>
      <c r="B16" s="41" t="s">
        <v>20</v>
      </c>
      <c r="C16" s="42" t="s">
        <v>85</v>
      </c>
      <c r="D16" s="43"/>
      <c r="E16" s="44">
        <v>16000</v>
      </c>
      <c r="F16" s="45" t="s">
        <v>86</v>
      </c>
      <c r="G16" s="42" t="s">
        <v>42</v>
      </c>
      <c r="H16" s="46" t="s">
        <v>87</v>
      </c>
      <c r="I16" s="47" t="s">
        <v>42</v>
      </c>
    </row>
    <row r="17" spans="1:9">
      <c r="A17" s="59" t="s">
        <v>88</v>
      </c>
      <c r="B17" s="24"/>
      <c r="C17" s="25"/>
      <c r="D17" s="25"/>
      <c r="E17" s="25"/>
      <c r="F17" s="25"/>
      <c r="G17" s="25"/>
      <c r="H17" s="25"/>
      <c r="I17" s="26"/>
    </row>
    <row r="18" spans="1:9" ht="51">
      <c r="A18" s="54" t="s">
        <v>89</v>
      </c>
      <c r="B18" s="41" t="s">
        <v>20</v>
      </c>
      <c r="C18" s="42" t="s">
        <v>90</v>
      </c>
      <c r="D18" s="43"/>
      <c r="E18" s="44">
        <v>16980</v>
      </c>
      <c r="F18" s="45" t="s">
        <v>91</v>
      </c>
      <c r="G18" s="42" t="s">
        <v>42</v>
      </c>
      <c r="H18" s="46" t="s">
        <v>92</v>
      </c>
      <c r="I18" s="47" t="s">
        <v>42</v>
      </c>
    </row>
    <row r="19" spans="1:9">
      <c r="A19" s="59" t="s">
        <v>93</v>
      </c>
      <c r="B19" s="24"/>
      <c r="C19" s="25"/>
      <c r="D19" s="25"/>
      <c r="E19" s="25"/>
      <c r="F19" s="25"/>
      <c r="G19" s="25"/>
      <c r="H19" s="25"/>
      <c r="I19" s="26"/>
    </row>
    <row r="20" spans="1:9" ht="63.75">
      <c r="A20" s="40" t="s">
        <v>94</v>
      </c>
      <c r="B20" s="41" t="s">
        <v>61</v>
      </c>
      <c r="C20" s="50" t="s">
        <v>95</v>
      </c>
      <c r="D20" s="43"/>
      <c r="E20" s="44">
        <v>71043.81</v>
      </c>
      <c r="F20" s="19" t="s">
        <v>96</v>
      </c>
      <c r="G20" s="51"/>
      <c r="H20" s="46" t="s">
        <v>97</v>
      </c>
      <c r="I20" s="52"/>
    </row>
    <row r="21" spans="1:9" ht="63.75">
      <c r="A21" s="14" t="s">
        <v>98</v>
      </c>
      <c r="B21" s="15" t="s">
        <v>20</v>
      </c>
      <c r="C21" s="16" t="s">
        <v>95</v>
      </c>
      <c r="D21" s="17" t="s">
        <v>22</v>
      </c>
      <c r="E21" s="18">
        <v>71043.81</v>
      </c>
      <c r="F21" s="19" t="s">
        <v>99</v>
      </c>
      <c r="G21" s="20" t="s">
        <v>24</v>
      </c>
      <c r="H21" s="21">
        <v>42717</v>
      </c>
      <c r="I21" s="22" t="s">
        <v>24</v>
      </c>
    </row>
    <row r="22" spans="1:9">
      <c r="A22" s="59" t="s">
        <v>100</v>
      </c>
      <c r="B22" s="24"/>
      <c r="C22" s="25"/>
      <c r="D22" s="25"/>
      <c r="E22" s="25"/>
      <c r="F22" s="25"/>
      <c r="G22" s="25"/>
      <c r="H22" s="25"/>
      <c r="I22" s="26"/>
    </row>
    <row r="23" spans="1:9" ht="38.25">
      <c r="A23" s="14" t="s">
        <v>101</v>
      </c>
      <c r="B23" s="15" t="s">
        <v>20</v>
      </c>
      <c r="C23" s="16" t="s">
        <v>102</v>
      </c>
      <c r="D23" s="17" t="s">
        <v>22</v>
      </c>
      <c r="E23" s="18">
        <v>156000</v>
      </c>
      <c r="F23" s="19" t="s">
        <v>103</v>
      </c>
      <c r="G23" s="20" t="s">
        <v>24</v>
      </c>
      <c r="H23" s="21">
        <v>42727</v>
      </c>
      <c r="I23" s="22" t="s">
        <v>24</v>
      </c>
    </row>
    <row r="24" spans="1:9" ht="38.25">
      <c r="A24" s="14" t="s">
        <v>104</v>
      </c>
      <c r="B24" s="15" t="s">
        <v>20</v>
      </c>
      <c r="C24" s="16" t="s">
        <v>105</v>
      </c>
      <c r="D24" s="17" t="s">
        <v>22</v>
      </c>
      <c r="E24" s="18">
        <v>120000</v>
      </c>
      <c r="F24" s="19" t="s">
        <v>106</v>
      </c>
      <c r="G24" s="20" t="s">
        <v>24</v>
      </c>
      <c r="H24" s="21">
        <v>42713</v>
      </c>
      <c r="I24" s="22" t="s">
        <v>24</v>
      </c>
    </row>
    <row r="25" spans="1:9">
      <c r="A25" s="59" t="s">
        <v>107</v>
      </c>
      <c r="B25" s="24"/>
      <c r="C25" s="25"/>
      <c r="D25" s="25"/>
      <c r="E25" s="25"/>
      <c r="F25" s="25"/>
      <c r="G25" s="25"/>
      <c r="H25" s="25"/>
      <c r="I25" s="26"/>
    </row>
    <row r="26" spans="1:9" ht="38.25">
      <c r="A26" s="35" t="s">
        <v>108</v>
      </c>
      <c r="B26" s="15" t="s">
        <v>28</v>
      </c>
      <c r="C26" s="63" t="s">
        <v>109</v>
      </c>
      <c r="D26" s="25"/>
      <c r="E26" s="55">
        <v>1538694.2</v>
      </c>
      <c r="F26" s="38" t="s">
        <v>110</v>
      </c>
      <c r="G26" s="20" t="s">
        <v>24</v>
      </c>
      <c r="H26" s="57">
        <v>42731</v>
      </c>
      <c r="I26" s="22" t="s">
        <v>24</v>
      </c>
    </row>
    <row r="27" spans="1:9" ht="25.5">
      <c r="A27" s="23" t="s">
        <v>26</v>
      </c>
      <c r="B27" s="24"/>
      <c r="C27" s="25"/>
      <c r="D27" s="25"/>
      <c r="E27" s="25"/>
      <c r="F27" s="25"/>
      <c r="G27" s="25"/>
      <c r="H27" s="25"/>
      <c r="I27" s="26"/>
    </row>
    <row r="28" spans="1:9">
      <c r="A28" s="59" t="s">
        <v>62</v>
      </c>
      <c r="B28" s="24"/>
      <c r="C28" s="25"/>
      <c r="D28" s="25"/>
      <c r="E28" s="25"/>
      <c r="F28" s="25"/>
      <c r="G28" s="25"/>
      <c r="H28" s="25"/>
      <c r="I28" s="26"/>
    </row>
    <row r="29" spans="1:9" ht="51">
      <c r="A29" s="35" t="s">
        <v>27</v>
      </c>
      <c r="B29" s="15" t="s">
        <v>28</v>
      </c>
      <c r="C29" s="64" t="s">
        <v>29</v>
      </c>
      <c r="D29" s="25"/>
      <c r="E29" s="55">
        <v>2147000</v>
      </c>
      <c r="F29" s="38" t="s">
        <v>30</v>
      </c>
      <c r="G29" s="20" t="s">
        <v>24</v>
      </c>
      <c r="H29" s="56">
        <v>42738</v>
      </c>
      <c r="I29" s="22" t="s">
        <v>24</v>
      </c>
    </row>
    <row r="30" spans="1:9">
      <c r="A30" s="59" t="s">
        <v>68</v>
      </c>
      <c r="B30" s="24"/>
      <c r="C30" s="25"/>
      <c r="D30" s="25"/>
      <c r="E30" s="25"/>
      <c r="F30" s="25"/>
      <c r="G30" s="25"/>
      <c r="H30" s="25"/>
      <c r="I30" s="26"/>
    </row>
    <row r="31" spans="1:9" ht="51">
      <c r="A31" s="35" t="s">
        <v>111</v>
      </c>
      <c r="B31" s="15" t="s">
        <v>28</v>
      </c>
      <c r="C31" s="58" t="s">
        <v>112</v>
      </c>
      <c r="D31" s="25"/>
      <c r="E31" s="55">
        <v>14000000</v>
      </c>
      <c r="F31" s="38" t="s">
        <v>113</v>
      </c>
      <c r="G31" s="20" t="s">
        <v>24</v>
      </c>
      <c r="H31" s="56">
        <v>42794</v>
      </c>
      <c r="I31" s="22" t="s">
        <v>24</v>
      </c>
    </row>
    <row r="32" spans="1:9">
      <c r="A32" s="59" t="s">
        <v>114</v>
      </c>
      <c r="B32" s="24"/>
      <c r="C32" s="25"/>
      <c r="D32" s="25"/>
      <c r="E32" s="25"/>
      <c r="F32" s="25"/>
      <c r="G32" s="25"/>
      <c r="H32" s="25"/>
      <c r="I32" s="26"/>
    </row>
    <row r="33" spans="1:9" ht="51">
      <c r="A33" s="35" t="s">
        <v>115</v>
      </c>
      <c r="B33" s="15" t="s">
        <v>28</v>
      </c>
      <c r="C33" s="36" t="s">
        <v>116</v>
      </c>
      <c r="D33" s="25"/>
      <c r="E33" s="55">
        <v>500000</v>
      </c>
      <c r="F33" s="38" t="s">
        <v>117</v>
      </c>
      <c r="G33" s="20" t="s">
        <v>24</v>
      </c>
      <c r="H33" s="56">
        <v>42793</v>
      </c>
      <c r="I33" s="22" t="s">
        <v>24</v>
      </c>
    </row>
    <row r="34" spans="1:9">
      <c r="A34" s="59" t="s">
        <v>118</v>
      </c>
      <c r="B34" s="24"/>
      <c r="C34" s="25"/>
      <c r="D34" s="25"/>
      <c r="E34" s="25"/>
      <c r="F34" s="25"/>
      <c r="G34" s="25"/>
      <c r="H34" s="25"/>
      <c r="I34" s="26"/>
    </row>
    <row r="35" spans="1:9" ht="51">
      <c r="A35" s="35" t="s">
        <v>115</v>
      </c>
      <c r="B35" s="15" t="s">
        <v>28</v>
      </c>
      <c r="C35" s="36" t="s">
        <v>119</v>
      </c>
      <c r="D35" s="25"/>
      <c r="E35" s="55">
        <v>700000</v>
      </c>
      <c r="F35" s="38" t="s">
        <v>120</v>
      </c>
      <c r="G35" s="20" t="s">
        <v>24</v>
      </c>
      <c r="H35" s="56">
        <v>42767</v>
      </c>
      <c r="I35" s="22" t="s">
        <v>24</v>
      </c>
    </row>
    <row r="36" spans="1:9" ht="25.5">
      <c r="A36" s="23" t="s">
        <v>121</v>
      </c>
      <c r="B36" s="24"/>
      <c r="C36" s="25"/>
      <c r="D36" s="25"/>
      <c r="E36" s="25"/>
      <c r="F36" s="25"/>
      <c r="G36" s="25"/>
      <c r="H36" s="25"/>
      <c r="I36" s="26"/>
    </row>
    <row r="37" spans="1:9" ht="64.5" thickBot="1">
      <c r="A37" s="65" t="s">
        <v>122</v>
      </c>
      <c r="B37" s="66" t="s">
        <v>123</v>
      </c>
      <c r="C37" s="67" t="s">
        <v>124</v>
      </c>
      <c r="D37" s="68" t="s">
        <v>125</v>
      </c>
      <c r="E37" s="69" t="s">
        <v>126</v>
      </c>
      <c r="F37" s="70" t="s">
        <v>127</v>
      </c>
      <c r="G37" s="71" t="s">
        <v>24</v>
      </c>
      <c r="H37" s="72" t="s">
        <v>128</v>
      </c>
      <c r="I37" s="73" t="s">
        <v>24</v>
      </c>
    </row>
    <row r="38" spans="1:9" ht="13.5" thickTop="1"/>
  </sheetData>
  <mergeCells count="2">
    <mergeCell ref="H5:I5"/>
    <mergeCell ref="A2:I2"/>
  </mergeCells>
  <phoneticPr fontId="6" type="noConversion"/>
  <hyperlinks>
    <hyperlink ref="F37" r:id="rId1" display="http://ted.europa.eu/udl?uri=TED:NOTICE:331375-2016:TEXT:ES:HTML&amp;src=0"/>
    <hyperlink ref="D37" r:id="rId2" display="http://ted.europa.eu/udl?uri=TED:NOTICE:411189-2016:TEXT:ES:HTML&amp;src=0"/>
    <hyperlink ref="F13" r:id="rId3" display="Realización de la Encuesta para conocer la Percepción de la ciudadanía Navarra sobre el Medio Ambiente y la participación en procesos relacionados (Ecobarómetros Navarra 2016)"/>
    <hyperlink ref="F11" r:id="rId4"/>
    <hyperlink ref="F20" r:id="rId5"/>
    <hyperlink ref="F9" r:id="rId6" display="http://www.boe.es/diario_boe/txt.php?id=BOE-B-2016-59821"/>
    <hyperlink ref="F15" r:id="rId7" display="http://www.boe.es/diario_boe/txt.php?id=BOE-B-2016-59822"/>
    <hyperlink ref="D15" r:id="rId8" display="https://sede.madrid.es/portal/site/tramites/menuitem.1f3361415fda829be152e15284f1a5a0/?vgnextoid=36401ca985098510VgnVCM2000001f4a900aRCRD&amp;vgnextchannel=e53965dd72ede410VgnVCM1000000b205a0aRCRD&amp;vgnextfmt=default"/>
    <hyperlink ref="F16" r:id="rId9" display="https://www.sevilla.org/perfil-contratante/ContractNoticeDetail.action?code=2016-0000004684&amp;pkCegr=&amp;seeAll=Y&amp;lite=N"/>
    <hyperlink ref="F33" r:id="rId10" tooltip="Ver este anuncio" display="http://ted.europa.eu/udl?uri=TED:NOTICE:411184-2016:TEXT:ES:HTML&amp;src=0"/>
    <hyperlink ref="F35" r:id="rId11" tooltip="Ver este anuncio" display="http://ted.europa.eu/udl?uri=TED:NOTICE:411183-2016:TEXT:ES:HTML&amp;src=0"/>
    <hyperlink ref="F31" r:id="rId12" tooltip="Ver este anuncio" display="http://ted.europa.eu/udl?uri=TED:NOTICE:411199-2016:TEXT:ES:HTML&amp;src=0"/>
    <hyperlink ref="F26" r:id="rId13" tooltip="Ver este anuncio" display="http://ted.europa.eu/udl?uri=TED:NOTICE:412629-2016:TEXT:ES:HTML&amp;src=0"/>
    <hyperlink ref="F23" r:id="rId14"/>
    <hyperlink ref="F24" r:id="rId15"/>
    <hyperlink ref="F21" r:id="rId16"/>
    <hyperlink ref="D23" r:id="rId17"/>
    <hyperlink ref="D24" r:id="rId18"/>
    <hyperlink ref="D21" r:id="rId19"/>
    <hyperlink ref="F29" r:id="rId20" tooltip="Ver este anuncio" display="http://ted.europa.eu/udl?uri=TED:NOTICE:411190-2016:TEXT:ES:HTML&amp;src=0"/>
  </hyperlinks>
  <pageMargins left="0.31496062992125984" right="0.43307086614173229" top="0.35433070866141736" bottom="0.27559055118110237" header="0.11811023622047245" footer="0"/>
  <pageSetup paperSize="9" scale="85" orientation="landscape" horizontalDpi="360" verticalDpi="360" r:id="rId21"/>
  <headerFooter alignWithMargins="0">
    <oddHeader>&amp;C&amp;"Arial,Negrita"CONCURSOS DE ASISTENCIA TÉCNICA. &amp;UINFORME DE DIRECCIÓN&amp;RPág.:&amp;P/&amp;N</oddHeader>
    <oddFooter>&amp;L(*) Texto completo del anuncio publicado.&amp;C(**) No se especifica si la cifra contiene el IVA.</oddFooter>
  </headerFooter>
  <rowBreaks count="4" manualBreakCount="4">
    <brk id="20" max="8" man="1"/>
    <brk id="35" max="8" man="1"/>
    <brk id="45" max="8" man="1"/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Hid y MA</vt:lpstr>
      <vt:lpstr>Consultoría</vt:lpstr>
      <vt:lpstr>Consultoría!Área_de_impresión</vt:lpstr>
      <vt:lpstr>'Hid y MA'!Área_de_impresión</vt:lpstr>
      <vt:lpstr>Consultoría!Títulos_a_imprimir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Centor</cp:lastModifiedBy>
  <cp:lastPrinted>2016-11-24T01:15:55Z</cp:lastPrinted>
  <dcterms:created xsi:type="dcterms:W3CDTF">1999-05-05T17:09:32Z</dcterms:created>
  <dcterms:modified xsi:type="dcterms:W3CDTF">2016-11-24T08:13:52Z</dcterms:modified>
</cp:coreProperties>
</file>